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<sst xmlns="http://schemas.openxmlformats.org/spreadsheetml/2006/main" count="272" uniqueCount="214">
  <si>
    <t>Oprava volného bytu č. 24, Horymírova 125</t>
  </si>
  <si>
    <t>VZ č. 210/2023</t>
  </si>
  <si>
    <t>13.12.2023 11:29:40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</si>
  <si>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</si>
  <si>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</si>
  <si>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</si>
  <si>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</si>
  <si>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</si>
  <si>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</si>
  <si>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</si>
  <si>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</si>
  <si>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</si>
  <si>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</si>
  <si>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</si>
  <si>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</si>
  <si>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</si>
  <si>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</si>
  <si>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</si>
  <si>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</si>
  <si>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</si>
  <si>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</si>
  <si>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</si>
  <si>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</si>
  <si>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</si>
  <si>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</si>
  <si>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</si>
  <si>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</si>
  <si>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</si>
  <si>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</si>
  <si>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</si>
  <si>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</si>
  <si>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</si>
  <si>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</si>
  <si>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</si>
  <si>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</si>
  <si>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</si>
  <si>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</si>
  <si>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</si>
  <si>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</si>
  <si>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</si>
  <si>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</si>
  <si>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</si>
  <si>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kuch. linkou) pračka, včetně úpravy odběrného místa </t>
  </si>
  <si>
    <t>3.7</t>
  </si>
  <si>
    <t>výměna umyvadla včetně příslušenství</t>
  </si>
  <si>
    <t>/dle standardů VOP/</t>
  </si>
  <si>
    <t>3.15</t>
  </si>
  <si>
    <t>výměna sprchové vaničky</t>
  </si>
  <si>
    <t>120 cm x 74 cm
/dle standardů VOP/</t>
  </si>
  <si>
    <t>3.16</t>
  </si>
  <si>
    <t>obezdění sprchové vaničky</t>
  </si>
  <si>
    <t>m2</t>
  </si>
  <si>
    <t>3.17</t>
  </si>
  <si>
    <t>obložení sprchové vaničky</t>
  </si>
  <si>
    <t>3.28</t>
  </si>
  <si>
    <t>výměna baterie vanové nástěnné R100</t>
  </si>
  <si>
    <t>páková                          
/dle standardů VOP/</t>
  </si>
  <si>
    <t>3.33</t>
  </si>
  <si>
    <t>výměna dřezu nerez včetně příslušenství</t>
  </si>
  <si>
    <t>nerez dřez s otvorem pro montáž dřezové stojánkové baterie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</si>
  <si>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</si>
  <si>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</si>
  <si>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</si>
  <si>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</si>
  <si>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</si>
  <si>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</si>
  <si>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</si>
  <si>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</si>
  <si>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</si>
  <si>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</si>
  <si>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</si>
  <si>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</si>
  <si>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</si>
  <si>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</si>
  <si>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</si>
  <si>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</si>
  <si>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</si>
  <si>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</si>
  <si>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</si>
  <si>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</si>
  <si>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</si>
  <si>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</si>
  <si>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</si>
  <si>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</si>
  <si>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</si>
  <si>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</si>
  <si>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</si>
  <si>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</si>
  <si>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</si>
  <si>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</si>
  <si>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vstupní dveře - zámek FAB
</t>
  </si>
  <si>
    <t>3.84</t>
  </si>
  <si>
    <t>výměna zárubně ocelové pro dveře – šířky 60 cm</t>
  </si>
  <si>
    <t>KOU 60 - otevíratelné do PŘ</t>
  </si>
  <si>
    <t>3.86</t>
  </si>
  <si>
    <t>výměna zárubně ocelové pro dveře – šířky 80 cm</t>
  </si>
  <si>
    <t>OP 80 - otevíratelné do OP</t>
  </si>
  <si>
    <t>3.89</t>
  </si>
  <si>
    <t>výměna zárubně ocelové pro vstupní vchodové dveře – šířky 80 cm</t>
  </si>
  <si>
    <t>3.119</t>
  </si>
  <si>
    <t>demontáž a zpětná montáž kuchyňské linky</t>
  </si>
  <si>
    <t>soubor</t>
  </si>
  <si>
    <t>120 cm, zabalit do fólie proti poškození při opravách bytu</t>
  </si>
  <si>
    <t>3.123</t>
  </si>
  <si>
    <t>demontáž a zpětná montáž zařizovacích předmětů, viz poznámka</t>
  </si>
  <si>
    <t>D+M - el. sporáku, WC combi, dřezové a umyvadlové baterie - zabalit do fólie proti poškození při opravách</t>
  </si>
  <si>
    <t>3.141</t>
  </si>
  <si>
    <t>výměna toaletní skřínky</t>
  </si>
  <si>
    <t>KOU</t>
  </si>
  <si>
    <t>3.142</t>
  </si>
  <si>
    <t>výměna sušáku na prádlo</t>
  </si>
  <si>
    <t xml:space="preserve">stahovací do KOU </t>
  </si>
  <si>
    <t>3.187</t>
  </si>
  <si>
    <t>výměna madla k WC/vaně (kovové) o délce viz. poznámka</t>
  </si>
  <si>
    <t>min. 60 cm - nerez</t>
  </si>
  <si>
    <t>4.1</t>
  </si>
  <si>
    <t>stržení původního PVC</t>
  </si>
  <si>
    <t>OP, PŘ,KOU+WC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</si>
  <si>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</si>
  <si>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</si>
  <si>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</si>
  <si>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</si>
  <si>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</si>
  <si>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 xml:space="preserve">OP ,PŘ, -vyšší zátěž, nášlapná vrstva min. 0,7 mm, dekor plovoucí podlaha, odsouhlasí objednatel </t>
  </si>
  <si>
    <t>4.5</t>
  </si>
  <si>
    <t>nalepení obvodové lišty PVC</t>
  </si>
  <si>
    <t>bm</t>
  </si>
  <si>
    <t>OP, PŘ - pásek 30/30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</si>
  <si>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</si>
  <si>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</si>
  <si>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</si>
  <si>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</si>
  <si>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</si>
  <si>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</si>
  <si>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</si>
  <si>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</si>
  <si>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</si>
  <si>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</si>
  <si>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</si>
  <si>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>KU - 3 m2, KOU+WC - 19 m2</t>
  </si>
  <si>
    <t>6.9</t>
  </si>
  <si>
    <t>provedení keramického obkladu včetně úpravy podkladu</t>
  </si>
  <si>
    <t xml:space="preserve">KU - 3 m2 - jednobarevný 
KOU+ WC - 19 m2 - dvoubarevný,
dekor odsouhlasí objednatel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</si>
  <si>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</si>
  <si>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</si>
  <si>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</si>
  <si>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</si>
  <si>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</si>
  <si>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</si>
  <si>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</si>
  <si>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</si>
  <si>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</si>
  <si>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</si>
  <si>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</si>
  <si>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</si>
  <si>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</si>
  <si>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</si>
  <si>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</si>
  <si>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</si>
  <si>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</si>
  <si>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</si>
  <si>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</si>
  <si>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</si>
  <si>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</si>
  <si>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</si>
  <si>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</si>
  <si>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</si>
  <si>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</si>
  <si>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</si>
  <si>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</si>
  <si>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</si>
  <si>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</si>
  <si>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</si>
  <si>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</si>
  <si>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8.5</t>
  </si>
  <si>
    <t>demontáž plastového odpadního potrubí</t>
  </si>
  <si>
    <t>8.8</t>
  </si>
  <si>
    <t>montáž plastového odpadního potrubí, včetně zednického zapravení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</si>
  <si>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</si>
  <si>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</si>
  <si>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</si>
  <si>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</si>
  <si>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</si>
  <si>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</si>
  <si>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</si>
  <si>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</t>
  </si>
  <si>
    <t>9.16</t>
  </si>
  <si>
    <t>výměna zámkové vložky</t>
  </si>
  <si>
    <t>bezpečnostní</t>
  </si>
  <si>
    <t>9.17</t>
  </si>
  <si>
    <t>výměna kování k zámkové vložce, viz poznámka</t>
  </si>
  <si>
    <t>bezpečnostní kování</t>
  </si>
  <si>
    <t>9.24</t>
  </si>
  <si>
    <t>demontáž bytových doplňků, viz poznámka</t>
  </si>
  <si>
    <t xml:space="preserve">demontáž dřevěné stěny - ze zdi v PŘ 2 m2, garnýže v OP </t>
  </si>
  <si>
    <t>11.13</t>
  </si>
  <si>
    <t>vyčištění WC mísy</t>
  </si>
  <si>
    <t>WC combi</t>
  </si>
  <si>
    <t>11.18</t>
  </si>
  <si>
    <t>vyčištění sporáku, trouby, včetně odmaštění</t>
  </si>
  <si>
    <t>11.19</t>
  </si>
  <si>
    <t>vyčištění kuchyňské linky 120 cm</t>
  </si>
  <si>
    <t>11.30</t>
  </si>
  <si>
    <t>celkový úklid po opravách</t>
  </si>
  <si>
    <t>provedení důkladného úklidu bytu po opravách bytu, včetně umytí okna a parapetů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</si>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</sst>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1">
      <selection activeCell="K21" sqref="K2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1844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60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48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56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51</v>
      </c>
      <c r="E29" s="19">
        <v>1</v>
      </c>
      <c r="F29" s="33"/>
      <c r="G29" s="19">
        <f t="shared" si="0"/>
        <v>0</v>
      </c>
      <c r="H29" s="32"/>
      <c r="J29" s="1">
        <v>57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51</v>
      </c>
      <c r="E30" s="19">
        <v>1</v>
      </c>
      <c r="F30" s="33"/>
      <c r="G30" s="19">
        <f t="shared" si="0"/>
        <v>0</v>
      </c>
      <c r="H30" s="32"/>
      <c r="J30" s="1">
        <v>58</v>
      </c>
    </row>
    <row r="31" spans="1:10" ht="30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69</v>
      </c>
    </row>
    <row r="32" spans="1:10" ht="45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74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83</v>
      </c>
    </row>
    <row r="34" spans="1:10" ht="120">
      <c r="A34" s="16">
        <v>11</v>
      </c>
      <c r="B34" s="17" t="s">
        <v>62</v>
      </c>
      <c r="C34" s="31" t="s">
        <v>63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64</v>
      </c>
      <c r="J34" s="1">
        <v>88</v>
      </c>
    </row>
    <row r="35" spans="1:10" ht="90">
      <c r="A35" s="16">
        <v>12</v>
      </c>
      <c r="B35" s="17" t="s">
        <v>65</v>
      </c>
      <c r="C35" s="31" t="s">
        <v>66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67</v>
      </c>
      <c r="J35" s="1">
        <v>89</v>
      </c>
    </row>
    <row r="36" spans="1:10" ht="45">
      <c r="A36" s="16">
        <v>13</v>
      </c>
      <c r="B36" s="17" t="s">
        <v>68</v>
      </c>
      <c r="C36" s="31" t="s">
        <v>69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93</v>
      </c>
    </row>
    <row r="37" spans="1:10" ht="90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72</v>
      </c>
      <c r="J37" s="1">
        <v>95</v>
      </c>
    </row>
    <row r="38" spans="1:10" ht="90">
      <c r="A38" s="16">
        <v>15</v>
      </c>
      <c r="B38" s="17" t="s">
        <v>73</v>
      </c>
      <c r="C38" s="31" t="s">
        <v>74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75</v>
      </c>
      <c r="J38" s="1">
        <v>101</v>
      </c>
    </row>
    <row r="39" spans="1:10" ht="30">
      <c r="A39" s="16">
        <v>16</v>
      </c>
      <c r="B39" s="17" t="s">
        <v>76</v>
      </c>
      <c r="C39" s="31" t="s">
        <v>77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78</v>
      </c>
      <c r="J39" s="1">
        <v>110</v>
      </c>
    </row>
    <row r="40" spans="1:10" ht="30">
      <c r="A40" s="16">
        <v>17</v>
      </c>
      <c r="B40" s="17" t="s">
        <v>79</v>
      </c>
      <c r="C40" s="31" t="s">
        <v>80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81</v>
      </c>
      <c r="J40" s="1">
        <v>118</v>
      </c>
    </row>
    <row r="41" spans="1:10" ht="30">
      <c r="A41" s="16">
        <v>18</v>
      </c>
      <c r="B41" s="17" t="s">
        <v>82</v>
      </c>
      <c r="C41" s="31" t="s">
        <v>83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84</v>
      </c>
      <c r="J41" s="1">
        <v>120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87</v>
      </c>
      <c r="J42" s="1">
        <v>123</v>
      </c>
    </row>
    <row r="43" spans="1:10" ht="60">
      <c r="A43" s="16">
        <v>20</v>
      </c>
      <c r="B43" s="17" t="s">
        <v>88</v>
      </c>
      <c r="C43" s="31" t="s">
        <v>89</v>
      </c>
      <c r="D43" s="18" t="s">
        <v>36</v>
      </c>
      <c r="E43" s="19">
        <v>3</v>
      </c>
      <c r="F43" s="33"/>
      <c r="G43" s="19">
        <f t="shared" si="0"/>
        <v>0</v>
      </c>
      <c r="H43" s="32" t="s">
        <v>90</v>
      </c>
      <c r="J43" s="1">
        <v>124</v>
      </c>
    </row>
    <row r="44" spans="1:10" ht="30">
      <c r="A44" s="16">
        <v>21</v>
      </c>
      <c r="B44" s="17" t="s">
        <v>91</v>
      </c>
      <c r="C44" s="31" t="s">
        <v>92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93</v>
      </c>
      <c r="J44" s="1">
        <v>125</v>
      </c>
    </row>
    <row r="45" spans="1:10" ht="30">
      <c r="A45" s="16">
        <v>22</v>
      </c>
      <c r="B45" s="17" t="s">
        <v>94</v>
      </c>
      <c r="C45" s="31" t="s">
        <v>95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96</v>
      </c>
      <c r="J45" s="1">
        <v>127</v>
      </c>
    </row>
    <row r="46" spans="1:10" ht="30">
      <c r="A46" s="16">
        <v>23</v>
      </c>
      <c r="B46" s="17" t="s">
        <v>97</v>
      </c>
      <c r="C46" s="31" t="s">
        <v>98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130</v>
      </c>
    </row>
    <row r="47" spans="1:10" ht="30">
      <c r="A47" s="16">
        <v>24</v>
      </c>
      <c r="B47" s="17" t="s">
        <v>99</v>
      </c>
      <c r="C47" s="31" t="s">
        <v>100</v>
      </c>
      <c r="D47" s="18" t="s">
        <v>101</v>
      </c>
      <c r="E47" s="19">
        <v>1</v>
      </c>
      <c r="F47" s="33"/>
      <c r="G47" s="19">
        <f t="shared" si="0"/>
        <v>0</v>
      </c>
      <c r="H47" s="32" t="s">
        <v>102</v>
      </c>
      <c r="J47" s="1">
        <v>311</v>
      </c>
    </row>
    <row r="48" spans="1:10" ht="60">
      <c r="A48" s="16">
        <v>25</v>
      </c>
      <c r="B48" s="17" t="s">
        <v>103</v>
      </c>
      <c r="C48" s="31" t="s">
        <v>104</v>
      </c>
      <c r="D48" s="18" t="s">
        <v>101</v>
      </c>
      <c r="E48" s="19">
        <v>1</v>
      </c>
      <c r="F48" s="33"/>
      <c r="G48" s="19">
        <f t="shared" si="0"/>
        <v>0</v>
      </c>
      <c r="H48" s="32" t="s">
        <v>105</v>
      </c>
      <c r="J48" s="1">
        <v>315</v>
      </c>
    </row>
    <row r="49" spans="1:10" ht="15">
      <c r="A49" s="16">
        <v>26</v>
      </c>
      <c r="B49" s="17" t="s">
        <v>106</v>
      </c>
      <c r="C49" s="31" t="s">
        <v>107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108</v>
      </c>
      <c r="J49" s="1">
        <v>357</v>
      </c>
    </row>
    <row r="50" spans="1:10" ht="15">
      <c r="A50" s="16">
        <v>27</v>
      </c>
      <c r="B50" s="17" t="s">
        <v>109</v>
      </c>
      <c r="C50" s="31" t="s">
        <v>110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111</v>
      </c>
      <c r="J50" s="1">
        <v>358</v>
      </c>
    </row>
    <row r="51" spans="1:10" ht="30">
      <c r="A51" s="16">
        <v>28</v>
      </c>
      <c r="B51" s="17" t="s">
        <v>112</v>
      </c>
      <c r="C51" s="31" t="s">
        <v>113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114</v>
      </c>
      <c r="J51" s="1">
        <v>464</v>
      </c>
    </row>
    <row r="52" spans="1:10" ht="15">
      <c r="A52" s="16">
        <v>29</v>
      </c>
      <c r="B52" s="17" t="s">
        <v>115</v>
      </c>
      <c r="C52" s="31" t="s">
        <v>116</v>
      </c>
      <c r="D52" s="18" t="s">
        <v>51</v>
      </c>
      <c r="E52" s="19">
        <v>27.5</v>
      </c>
      <c r="F52" s="33"/>
      <c r="G52" s="19">
        <f t="shared" si="0"/>
        <v>0</v>
      </c>
      <c r="H52" s="32" t="s">
        <v>117</v>
      </c>
      <c r="J52" s="1">
        <v>148</v>
      </c>
    </row>
    <row r="53" spans="1:10" ht="15">
      <c r="A53" s="16">
        <v>30</v>
      </c>
      <c r="B53" s="17" t="s">
        <v>118</v>
      </c>
      <c r="C53" s="31" t="s">
        <v>119</v>
      </c>
      <c r="D53" s="18" t="s">
        <v>51</v>
      </c>
      <c r="E53" s="19">
        <v>24</v>
      </c>
      <c r="F53" s="33"/>
      <c r="G53" s="19">
        <f t="shared" si="0"/>
        <v>0</v>
      </c>
      <c r="H53" s="32" t="s">
        <v>120</v>
      </c>
      <c r="J53" s="1">
        <v>149</v>
      </c>
    </row>
    <row r="54" spans="1:10" ht="60">
      <c r="A54" s="16">
        <v>31</v>
      </c>
      <c r="B54" s="17" t="s">
        <v>121</v>
      </c>
      <c r="C54" s="31" t="s">
        <v>122</v>
      </c>
      <c r="D54" s="18" t="s">
        <v>51</v>
      </c>
      <c r="E54" s="19">
        <v>24</v>
      </c>
      <c r="F54" s="33"/>
      <c r="G54" s="19">
        <f t="shared" si="0"/>
        <v>0</v>
      </c>
      <c r="H54" s="32" t="s">
        <v>123</v>
      </c>
      <c r="J54" s="1">
        <v>151</v>
      </c>
    </row>
    <row r="55" spans="1:10" ht="15">
      <c r="A55" s="16">
        <v>32</v>
      </c>
      <c r="B55" s="17" t="s">
        <v>124</v>
      </c>
      <c r="C55" s="31" t="s">
        <v>125</v>
      </c>
      <c r="D55" s="18" t="s">
        <v>126</v>
      </c>
      <c r="E55" s="19">
        <v>26</v>
      </c>
      <c r="F55" s="33"/>
      <c r="G55" s="19">
        <f t="shared" si="0"/>
        <v>0</v>
      </c>
      <c r="H55" s="32" t="s">
        <v>127</v>
      </c>
      <c r="J55" s="1">
        <v>152</v>
      </c>
    </row>
    <row r="56" spans="1:10" ht="90">
      <c r="A56" s="16">
        <v>33</v>
      </c>
      <c r="B56" s="17" t="s">
        <v>128</v>
      </c>
      <c r="C56" s="31" t="s">
        <v>129</v>
      </c>
      <c r="D56" s="18" t="s">
        <v>51</v>
      </c>
      <c r="E56" s="19">
        <v>96</v>
      </c>
      <c r="F56" s="33"/>
      <c r="G56" s="19">
        <f aca="true" t="shared" si="1" ref="G56:G87">ROUND(E56*F56,2)</f>
        <v>0</v>
      </c>
      <c r="H56" s="32" t="s">
        <v>130</v>
      </c>
      <c r="J56" s="1">
        <v>162</v>
      </c>
    </row>
    <row r="57" spans="1:10" ht="45">
      <c r="A57" s="16">
        <v>34</v>
      </c>
      <c r="B57" s="17" t="s">
        <v>131</v>
      </c>
      <c r="C57" s="31" t="s">
        <v>132</v>
      </c>
      <c r="D57" s="18" t="s">
        <v>51</v>
      </c>
      <c r="E57" s="19">
        <v>96</v>
      </c>
      <c r="F57" s="33"/>
      <c r="G57" s="19">
        <f t="shared" si="1"/>
        <v>0</v>
      </c>
      <c r="H57" s="32" t="s">
        <v>133</v>
      </c>
      <c r="J57" s="1">
        <v>165</v>
      </c>
    </row>
    <row r="58" spans="1:10" ht="90">
      <c r="A58" s="16">
        <v>35</v>
      </c>
      <c r="B58" s="17" t="s">
        <v>134</v>
      </c>
      <c r="C58" s="31" t="s">
        <v>135</v>
      </c>
      <c r="D58" s="18" t="s">
        <v>51</v>
      </c>
      <c r="E58" s="19">
        <v>96</v>
      </c>
      <c r="F58" s="33"/>
      <c r="G58" s="19">
        <f t="shared" si="1"/>
        <v>0</v>
      </c>
      <c r="H58" s="32" t="s">
        <v>136</v>
      </c>
      <c r="J58" s="1">
        <v>167</v>
      </c>
    </row>
    <row r="59" spans="1:10" ht="15">
      <c r="A59" s="16">
        <v>36</v>
      </c>
      <c r="B59" s="17" t="s">
        <v>137</v>
      </c>
      <c r="C59" s="31" t="s">
        <v>138</v>
      </c>
      <c r="D59" s="18" t="s">
        <v>51</v>
      </c>
      <c r="E59" s="19">
        <v>22</v>
      </c>
      <c r="F59" s="33"/>
      <c r="G59" s="19">
        <f t="shared" si="1"/>
        <v>0</v>
      </c>
      <c r="H59" s="32" t="s">
        <v>139</v>
      </c>
      <c r="J59" s="1">
        <v>176</v>
      </c>
    </row>
    <row r="60" spans="1:10" ht="60">
      <c r="A60" s="16">
        <v>37</v>
      </c>
      <c r="B60" s="17" t="s">
        <v>140</v>
      </c>
      <c r="C60" s="31" t="s">
        <v>141</v>
      </c>
      <c r="D60" s="18" t="s">
        <v>51</v>
      </c>
      <c r="E60" s="19">
        <v>22</v>
      </c>
      <c r="F60" s="33"/>
      <c r="G60" s="19">
        <f t="shared" si="1"/>
        <v>0</v>
      </c>
      <c r="H60" s="32" t="s">
        <v>142</v>
      </c>
      <c r="J60" s="1">
        <v>177</v>
      </c>
    </row>
    <row r="61" spans="1:10" ht="30">
      <c r="A61" s="16">
        <v>38</v>
      </c>
      <c r="B61" s="17" t="s">
        <v>143</v>
      </c>
      <c r="C61" s="31" t="s">
        <v>144</v>
      </c>
      <c r="D61" s="18" t="s">
        <v>51</v>
      </c>
      <c r="E61" s="19">
        <v>3.5</v>
      </c>
      <c r="F61" s="33"/>
      <c r="G61" s="19">
        <f t="shared" si="1"/>
        <v>0</v>
      </c>
      <c r="H61" s="32" t="s">
        <v>145</v>
      </c>
      <c r="J61" s="1">
        <v>179</v>
      </c>
    </row>
    <row r="62" spans="1:10" ht="30">
      <c r="A62" s="16">
        <v>39</v>
      </c>
      <c r="B62" s="17" t="s">
        <v>146</v>
      </c>
      <c r="C62" s="31" t="s">
        <v>147</v>
      </c>
      <c r="D62" s="18" t="s">
        <v>51</v>
      </c>
      <c r="E62" s="19">
        <v>3.5</v>
      </c>
      <c r="F62" s="33"/>
      <c r="G62" s="19">
        <f t="shared" si="1"/>
        <v>0</v>
      </c>
      <c r="H62" s="32" t="s">
        <v>148</v>
      </c>
      <c r="J62" s="1">
        <v>186</v>
      </c>
    </row>
    <row r="63" spans="1:10" ht="165">
      <c r="A63" s="16">
        <v>40</v>
      </c>
      <c r="B63" s="17" t="s">
        <v>149</v>
      </c>
      <c r="C63" s="31" t="s">
        <v>150</v>
      </c>
      <c r="D63" s="18" t="s">
        <v>51</v>
      </c>
      <c r="E63" s="19">
        <v>3</v>
      </c>
      <c r="F63" s="33"/>
      <c r="G63" s="19">
        <f t="shared" si="1"/>
        <v>0</v>
      </c>
      <c r="H63" s="32" t="s">
        <v>151</v>
      </c>
      <c r="J63" s="1">
        <v>192</v>
      </c>
    </row>
    <row r="64" spans="1:10" ht="30">
      <c r="A64" s="16">
        <v>41</v>
      </c>
      <c r="B64" s="17" t="s">
        <v>152</v>
      </c>
      <c r="C64" s="31" t="s">
        <v>153</v>
      </c>
      <c r="D64" s="18" t="s">
        <v>51</v>
      </c>
      <c r="E64" s="19">
        <v>3</v>
      </c>
      <c r="F64" s="33"/>
      <c r="G64" s="19">
        <f t="shared" si="1"/>
        <v>0</v>
      </c>
      <c r="H64" s="32"/>
      <c r="J64" s="1">
        <v>316</v>
      </c>
    </row>
    <row r="65" spans="1:10" ht="30">
      <c r="A65" s="16">
        <v>42</v>
      </c>
      <c r="B65" s="17" t="s">
        <v>154</v>
      </c>
      <c r="C65" s="31" t="s">
        <v>155</v>
      </c>
      <c r="D65" s="18" t="s">
        <v>36</v>
      </c>
      <c r="E65" s="19">
        <v>1</v>
      </c>
      <c r="F65" s="33"/>
      <c r="G65" s="19">
        <f t="shared" si="1"/>
        <v>0</v>
      </c>
      <c r="H65" s="32" t="s">
        <v>156</v>
      </c>
      <c r="J65" s="1">
        <v>204</v>
      </c>
    </row>
    <row r="66" spans="1:10" ht="15">
      <c r="A66" s="16">
        <v>43</v>
      </c>
      <c r="B66" s="17" t="s">
        <v>157</v>
      </c>
      <c r="C66" s="31" t="s">
        <v>158</v>
      </c>
      <c r="D66" s="18" t="s">
        <v>101</v>
      </c>
      <c r="E66" s="19">
        <v>1</v>
      </c>
      <c r="F66" s="33"/>
      <c r="G66" s="19">
        <f t="shared" si="1"/>
        <v>0</v>
      </c>
      <c r="H66" s="32" t="s">
        <v>159</v>
      </c>
      <c r="J66" s="1">
        <v>205</v>
      </c>
    </row>
    <row r="67" spans="1:10" ht="15">
      <c r="A67" s="16">
        <v>44</v>
      </c>
      <c r="B67" s="17" t="s">
        <v>160</v>
      </c>
      <c r="C67" s="31" t="s">
        <v>161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162</v>
      </c>
      <c r="J67" s="1">
        <v>207</v>
      </c>
    </row>
    <row r="68" spans="1:10" ht="45">
      <c r="A68" s="16">
        <v>45</v>
      </c>
      <c r="B68" s="17" t="s">
        <v>163</v>
      </c>
      <c r="C68" s="31" t="s">
        <v>164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165</v>
      </c>
      <c r="J68" s="1">
        <v>209</v>
      </c>
    </row>
    <row r="69" spans="1:10" ht="30">
      <c r="A69" s="16">
        <v>46</v>
      </c>
      <c r="B69" s="17" t="s">
        <v>166</v>
      </c>
      <c r="C69" s="31" t="s">
        <v>167</v>
      </c>
      <c r="D69" s="18" t="s">
        <v>126</v>
      </c>
      <c r="E69" s="19">
        <v>5</v>
      </c>
      <c r="F69" s="33"/>
      <c r="G69" s="19">
        <f t="shared" si="1"/>
        <v>0</v>
      </c>
      <c r="H69" s="32" t="s">
        <v>168</v>
      </c>
      <c r="J69" s="1">
        <v>215</v>
      </c>
    </row>
    <row r="70" spans="1:10" ht="30">
      <c r="A70" s="16">
        <v>47</v>
      </c>
      <c r="B70" s="17" t="s">
        <v>169</v>
      </c>
      <c r="C70" s="31" t="s">
        <v>170</v>
      </c>
      <c r="D70" s="18" t="s">
        <v>126</v>
      </c>
      <c r="E70" s="19">
        <v>5</v>
      </c>
      <c r="F70" s="33"/>
      <c r="G70" s="19">
        <f t="shared" si="1"/>
        <v>0</v>
      </c>
      <c r="H70" s="32" t="s">
        <v>171</v>
      </c>
      <c r="J70" s="1">
        <v>216</v>
      </c>
    </row>
    <row r="71" spans="1:10" ht="30">
      <c r="A71" s="16">
        <v>48</v>
      </c>
      <c r="B71" s="17" t="s">
        <v>172</v>
      </c>
      <c r="C71" s="31" t="s">
        <v>173</v>
      </c>
      <c r="D71" s="18" t="s">
        <v>36</v>
      </c>
      <c r="E71" s="19">
        <v>2</v>
      </c>
      <c r="F71" s="33"/>
      <c r="G71" s="19">
        <f t="shared" si="1"/>
        <v>0</v>
      </c>
      <c r="H71" s="32"/>
      <c r="J71" s="1">
        <v>217</v>
      </c>
    </row>
    <row r="72" spans="1:10" ht="30">
      <c r="A72" s="16">
        <v>49</v>
      </c>
      <c r="B72" s="17" t="s">
        <v>174</v>
      </c>
      <c r="C72" s="31" t="s">
        <v>175</v>
      </c>
      <c r="D72" s="18" t="s">
        <v>126</v>
      </c>
      <c r="E72" s="19">
        <v>5</v>
      </c>
      <c r="F72" s="33"/>
      <c r="G72" s="19">
        <f t="shared" si="1"/>
        <v>0</v>
      </c>
      <c r="H72" s="32"/>
      <c r="J72" s="1">
        <v>218</v>
      </c>
    </row>
    <row r="73" spans="1:10" ht="30">
      <c r="A73" s="16">
        <v>50</v>
      </c>
      <c r="B73" s="17" t="s">
        <v>176</v>
      </c>
      <c r="C73" s="31" t="s">
        <v>177</v>
      </c>
      <c r="D73" s="18" t="s">
        <v>126</v>
      </c>
      <c r="E73" s="19">
        <v>5</v>
      </c>
      <c r="F73" s="33"/>
      <c r="G73" s="19">
        <f t="shared" si="1"/>
        <v>0</v>
      </c>
      <c r="H73" s="32"/>
      <c r="J73" s="1">
        <v>221</v>
      </c>
    </row>
    <row r="74" spans="1:10" ht="60">
      <c r="A74" s="16">
        <v>51</v>
      </c>
      <c r="B74" s="17" t="s">
        <v>178</v>
      </c>
      <c r="C74" s="31" t="s">
        <v>179</v>
      </c>
      <c r="D74" s="18" t="s">
        <v>101</v>
      </c>
      <c r="E74" s="19">
        <v>1</v>
      </c>
      <c r="F74" s="33"/>
      <c r="G74" s="19">
        <f t="shared" si="1"/>
        <v>0</v>
      </c>
      <c r="H74" s="32" t="s">
        <v>180</v>
      </c>
      <c r="J74" s="1">
        <v>399</v>
      </c>
    </row>
    <row r="75" spans="1:10" ht="45">
      <c r="A75" s="16">
        <v>52</v>
      </c>
      <c r="B75" s="17" t="s">
        <v>181</v>
      </c>
      <c r="C75" s="31" t="s">
        <v>182</v>
      </c>
      <c r="D75" s="18" t="s">
        <v>101</v>
      </c>
      <c r="E75" s="19">
        <v>1</v>
      </c>
      <c r="F75" s="33"/>
      <c r="G75" s="19">
        <f t="shared" si="1"/>
        <v>0</v>
      </c>
      <c r="H75" s="32" t="s">
        <v>180</v>
      </c>
      <c r="J75" s="1">
        <v>400</v>
      </c>
    </row>
    <row r="76" spans="1:10" ht="30">
      <c r="A76" s="16">
        <v>53</v>
      </c>
      <c r="B76" s="17" t="s">
        <v>183</v>
      </c>
      <c r="C76" s="31" t="s">
        <v>184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185</v>
      </c>
      <c r="J76" s="1">
        <v>237</v>
      </c>
    </row>
    <row r="77" spans="1:10" ht="15">
      <c r="A77" s="16">
        <v>54</v>
      </c>
      <c r="B77" s="17" t="s">
        <v>186</v>
      </c>
      <c r="C77" s="31" t="s">
        <v>187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188</v>
      </c>
      <c r="J77" s="1">
        <v>252</v>
      </c>
    </row>
    <row r="78" spans="1:10" ht="30">
      <c r="A78" s="16">
        <v>55</v>
      </c>
      <c r="B78" s="17" t="s">
        <v>189</v>
      </c>
      <c r="C78" s="31" t="s">
        <v>190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191</v>
      </c>
      <c r="J78" s="1">
        <v>253</v>
      </c>
    </row>
    <row r="79" spans="1:10" ht="30">
      <c r="A79" s="16">
        <v>56</v>
      </c>
      <c r="B79" s="17" t="s">
        <v>192</v>
      </c>
      <c r="C79" s="31" t="s">
        <v>193</v>
      </c>
      <c r="D79" s="18" t="s">
        <v>101</v>
      </c>
      <c r="E79" s="19">
        <v>1</v>
      </c>
      <c r="F79" s="33"/>
      <c r="G79" s="19">
        <f t="shared" si="1"/>
        <v>0</v>
      </c>
      <c r="H79" s="32" t="s">
        <v>194</v>
      </c>
      <c r="J79" s="1">
        <v>303</v>
      </c>
    </row>
    <row r="80" spans="1:10" ht="15">
      <c r="A80" s="16">
        <v>57</v>
      </c>
      <c r="B80" s="17" t="s">
        <v>195</v>
      </c>
      <c r="C80" s="31" t="s">
        <v>196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197</v>
      </c>
      <c r="J80" s="1">
        <v>275</v>
      </c>
    </row>
    <row r="81" spans="1:10" ht="30">
      <c r="A81" s="16">
        <v>58</v>
      </c>
      <c r="B81" s="17" t="s">
        <v>198</v>
      </c>
      <c r="C81" s="31" t="s">
        <v>199</v>
      </c>
      <c r="D81" s="18" t="s">
        <v>36</v>
      </c>
      <c r="E81" s="19">
        <v>1</v>
      </c>
      <c r="F81" s="33"/>
      <c r="G81" s="19">
        <f t="shared" si="1"/>
        <v>0</v>
      </c>
      <c r="H81" s="32"/>
      <c r="J81" s="1">
        <v>280</v>
      </c>
    </row>
    <row r="82" spans="1:10" ht="15">
      <c r="A82" s="16">
        <v>59</v>
      </c>
      <c r="B82" s="17" t="s">
        <v>200</v>
      </c>
      <c r="C82" s="31" t="s">
        <v>201</v>
      </c>
      <c r="D82" s="18" t="s">
        <v>36</v>
      </c>
      <c r="E82" s="19">
        <v>1</v>
      </c>
      <c r="F82" s="33"/>
      <c r="G82" s="19">
        <f t="shared" si="1"/>
        <v>0</v>
      </c>
      <c r="H82" s="32"/>
      <c r="J82" s="1">
        <v>281</v>
      </c>
    </row>
    <row r="83" spans="1:10" ht="60">
      <c r="A83" s="16">
        <v>60</v>
      </c>
      <c r="B83" s="17" t="s">
        <v>202</v>
      </c>
      <c r="C83" s="31" t="s">
        <v>203</v>
      </c>
      <c r="D83" s="18" t="s">
        <v>21</v>
      </c>
      <c r="E83" s="19">
        <v>1</v>
      </c>
      <c r="F83" s="33"/>
      <c r="G83" s="19">
        <f t="shared" si="1"/>
        <v>0</v>
      </c>
      <c r="H83" s="32" t="s">
        <v>204</v>
      </c>
      <c r="J83" s="1">
        <v>306</v>
      </c>
    </row>
    <row r="84" spans="1:8" ht="18.75">
      <c r="A84" s="77" t="s">
        <v>205</v>
      </c>
      <c r="B84" s="78"/>
      <c r="C84" s="78"/>
      <c r="D84" s="78"/>
      <c r="E84" s="78"/>
      <c r="F84" s="78"/>
      <c r="G84" s="15">
        <f>SUM(G24:G83)</f>
        <v>0</v>
      </c>
      <c r="H84" s="26"/>
    </row>
    <row r="85" spans="1:8" s="29" customFormat="1" ht="27" customHeight="1">
      <c r="A85" s="98" t="s">
        <v>206</v>
      </c>
      <c r="B85" s="98"/>
      <c r="C85" s="98"/>
      <c r="D85" s="98"/>
      <c r="E85" s="98"/>
      <c r="F85" s="98"/>
      <c r="G85" s="98"/>
      <c r="H85" s="98"/>
    </row>
    <row r="86" spans="1:8" ht="27" customHeight="1">
      <c r="A86" s="97" t="s">
        <v>207</v>
      </c>
      <c r="B86" s="97"/>
      <c r="C86" s="97"/>
      <c r="D86" s="97"/>
      <c r="E86" s="97"/>
      <c r="F86" s="97"/>
      <c r="G86" s="97"/>
      <c r="H86" s="97"/>
    </row>
    <row r="87" spans="1:8" ht="15.75" customHeight="1">
      <c r="A87" s="27"/>
      <c r="B87" s="75" t="s">
        <v>208</v>
      </c>
      <c r="C87" s="75"/>
      <c r="D87" s="75"/>
      <c r="E87" s="75"/>
      <c r="F87" s="76"/>
      <c r="G87"/>
      <c r="H87"/>
    </row>
    <row r="88" spans="1:6" ht="45" customHeight="1">
      <c r="A88" s="28">
        <v>1</v>
      </c>
      <c r="B88" s="99" t="s">
        <v>209</v>
      </c>
      <c r="C88" s="99"/>
      <c r="D88" s="99"/>
      <c r="E88" s="99"/>
      <c r="F88" s="100"/>
    </row>
    <row r="89" spans="1:6" ht="60" customHeight="1">
      <c r="A89" s="28">
        <v>2</v>
      </c>
      <c r="B89" s="99" t="s">
        <v>210</v>
      </c>
      <c r="C89" s="99"/>
      <c r="D89" s="99"/>
      <c r="E89" s="99"/>
      <c r="F89" s="100"/>
    </row>
    <row r="90" spans="1:6" ht="45" customHeight="1">
      <c r="A90" s="28">
        <v>3</v>
      </c>
      <c r="B90" s="99" t="s">
        <v>211</v>
      </c>
      <c r="C90" s="99"/>
      <c r="D90" s="99"/>
      <c r="E90" s="99"/>
      <c r="F90" s="100"/>
    </row>
    <row r="91" spans="1:6" ht="75" customHeight="1">
      <c r="A91" s="28">
        <v>4</v>
      </c>
      <c r="B91" s="99" t="s">
        <v>212</v>
      </c>
      <c r="C91" s="99"/>
      <c r="D91" s="99"/>
      <c r="E91" s="99"/>
      <c r="F91" s="100"/>
    </row>
    <row r="92" spans="1:6" ht="120" customHeight="1">
      <c r="A92" s="28">
        <v>5</v>
      </c>
      <c r="B92" s="99" t="s">
        <v>213</v>
      </c>
      <c r="C92" s="99"/>
      <c r="D92" s="99"/>
      <c r="E92" s="99"/>
      <c r="F92" s="100"/>
    </row>
    <row r="93" spans="1:6" ht="15">
      <c r="A93" s="10"/>
      <c r="B93" s="30"/>
      <c r="C93" s="30"/>
      <c r="D93" s="30"/>
      <c r="E93" s="30"/>
      <c r="F93" s="3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B88:F88"/>
    <mergeCell ref="B89:F89"/>
    <mergeCell ref="B90:F90"/>
    <mergeCell ref="B91:F91"/>
    <mergeCell ref="B92:F92"/>
    <mergeCell ref="B87:F87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2023-12-13T10:32:13Z</dcterms:modified>
  <cp:category/>
  <cp:version/>
  <cp:contentType/>
  <cp:contentStatus/>
</cp:coreProperties>
</file>