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211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0" i="1" l="1"/>
</calcChain>
</file>

<file path=xl/sharedStrings.xml><?xml version="1.0" encoding="utf-8"?>
<sst xmlns="http://schemas.openxmlformats.org/spreadsheetml/2006/main" count="219" uniqueCount="175">
  <si>
    <t>Oprava volného bytu č.28, Pavlovova 71</t>
  </si>
  <si>
    <t>VZ č. 211/2023</t>
  </si>
  <si>
    <t>14.12.2023 15:29:00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</si>
  <si>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</si>
  <si>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</si>
  <si>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</si>
  <si>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</si>
  <si>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</si>
  <si>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</si>
  <si>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</si>
  <si>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</si>
  <si>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</si>
  <si>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</si>
  <si>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</si>
  <si>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</si>
  <si>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</si>
  <si>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</si>
  <si>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</si>
  <si>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</si>
  <si>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</si>
  <si>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</si>
  <si>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</si>
  <si>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</si>
  <si>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</si>
  <si>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</si>
  <si>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</si>
  <si>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</si>
  <si>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</si>
  <si>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</si>
  <si>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</si>
  <si>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</si>
  <si>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</si>
  <si>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</si>
  <si>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</si>
  <si>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</si>
  <si>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</si>
  <si>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</si>
  <si>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</si>
  <si>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</si>
  <si>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</si>
  <si>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</si>
  <si>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</si>
  <si>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</si>
  <si>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</si>
  <si>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</si>
  <si>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úprava stávajícího rozvodu pro montáž digestoře včetně přemístění zásuvek, položku naceňte dle tabulky níže "Poznámky"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</si>
  <si>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</si>
  <si>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</si>
  <si>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</si>
  <si>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</si>
  <si>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80 cm vstupní dveře - lak</t>
  </si>
  <si>
    <t>3.83</t>
  </si>
  <si>
    <t>výměna zámku u dveří</t>
  </si>
  <si>
    <t>vstupní (pro bezpečnostní kování)</t>
  </si>
  <si>
    <t>3.106</t>
  </si>
  <si>
    <t>výměna parapetní desky dřevěné nebo plastové šířky do 30 cm a délky nad 1 m</t>
  </si>
  <si>
    <t>KU+OP (délka cca 1,35 m)</t>
  </si>
  <si>
    <t>3.120</t>
  </si>
  <si>
    <t>oprava kuchyňské linky, viz poznámka</t>
  </si>
  <si>
    <t>výměna krycích lišt (styk dřezové desky a obkladu) přizpůsobit dekor, seřízení šuplíků a dvířek, oprava pantů dvířek, výměna tlumiče dvířek</t>
  </si>
  <si>
    <t>3.133</t>
  </si>
  <si>
    <t>oprava vestavné/spižní skříně, viz poznámka</t>
  </si>
  <si>
    <t>šatní skříň v PŘ - oprava šuplíků, seřízení dveří a šuplíků</t>
  </si>
  <si>
    <t>3.145</t>
  </si>
  <si>
    <t>přebroušení a lakování stávajících dveřních prahů vč. demontáže a zpětné montáže, viz poznámka</t>
  </si>
  <si>
    <t>80 cm - KU+OP</t>
  </si>
  <si>
    <t>3.162</t>
  </si>
  <si>
    <t>dodávka a montáž digestoře recirkulační</t>
  </si>
  <si>
    <t>4.5</t>
  </si>
  <si>
    <t>nalepení obvodové lišty PVC</t>
  </si>
  <si>
    <t>bm</t>
  </si>
  <si>
    <t>KU včetně stržení původní</t>
  </si>
  <si>
    <t>4.20</t>
  </si>
  <si>
    <t>oprava PVC - svaření spojů</t>
  </si>
  <si>
    <t>OP+KU</t>
  </si>
  <si>
    <t>4.23</t>
  </si>
  <si>
    <t>oprava podlahy, viz poznámka</t>
  </si>
  <si>
    <t>oprava 2 ks dírek v OP</t>
  </si>
  <si>
    <t>5.2</t>
  </si>
  <si>
    <t>lokální opravy prasklin, prasklin panelových spojů</t>
  </si>
  <si>
    <t>m2</t>
  </si>
  <si>
    <t>KU (kolem konzoly ÚT a kolem odpadu pro AP) + PŘ (dveřní ostění  vstupních dveří)</t>
  </si>
  <si>
    <t>5.6</t>
  </si>
  <si>
    <t>malba dvojnásobná bílá</t>
  </si>
  <si>
    <t>OP (okenní stěna) + PŘ (dveřní ostění vstup. dveří) + KU</t>
  </si>
  <si>
    <t>5.14</t>
  </si>
  <si>
    <t>přetmelení spojů, viz poznámka</t>
  </si>
  <si>
    <t>OP+KU kolem rámu oken a parapetů</t>
  </si>
  <si>
    <t>5.17</t>
  </si>
  <si>
    <t>silikonování spár, viz poznámka</t>
  </si>
  <si>
    <t>styky a spoje sprchového koutu, styk vrchního dílu KL a obkladu, kolem zásuvky, styk dřezové desky a dřezu, styk dřezu a obkladu, zárubeň v OP, styky prahů s podlahou a zárubněmi</t>
  </si>
  <si>
    <t>6.5</t>
  </si>
  <si>
    <t>oprava keramického obkladu</t>
  </si>
  <si>
    <t>KOU po výměně tělesa ÚT a kolem rozvodu vody pod umyvadlem</t>
  </si>
  <si>
    <t>6.6</t>
  </si>
  <si>
    <t>přespárování keramického obkladu</t>
  </si>
  <si>
    <t>KOU</t>
  </si>
  <si>
    <t>7.11</t>
  </si>
  <si>
    <t>nátěr radiátorů</t>
  </si>
  <si>
    <t>OP+KU (žebrové)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</si>
  <si>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</si>
  <si>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</si>
  <si>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</si>
  <si>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</si>
  <si>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</si>
  <si>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</si>
  <si>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</si>
  <si>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</si>
  <si>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</si>
  <si>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</si>
  <si>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</si>
  <si>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</si>
  <si>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</si>
  <si>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</si>
  <si>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</si>
  <si>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</si>
  <si>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</si>
  <si>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</si>
  <si>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</si>
  <si>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</si>
  <si>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</si>
  <si>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</si>
  <si>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</si>
  <si>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</si>
  <si>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8.24</t>
  </si>
  <si>
    <t>kontrola a případná oprava (výměna) odpadů</t>
  </si>
  <si>
    <t>KOU+KU</t>
  </si>
  <si>
    <t>9.1</t>
  </si>
  <si>
    <t>opravy a seřízení plastových oken, viz poznámka</t>
  </si>
  <si>
    <t>OP+KU (4 okenní křídla) včetně kování</t>
  </si>
  <si>
    <t>9.7</t>
  </si>
  <si>
    <t>výměna petlice sklepního boxu</t>
  </si>
  <si>
    <t>9.14</t>
  </si>
  <si>
    <t>výroba klíčů pro zámkovou vložku</t>
  </si>
  <si>
    <t>1x dům, 1x pošt. schránka, 2x 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</si>
  <si>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</si>
  <si>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</si>
  <si>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</si>
  <si>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</si>
  <si>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</si>
  <si>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</si>
  <si>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9.25</t>
  </si>
  <si>
    <t>oprava dveří</t>
  </si>
  <si>
    <t>OP - přetmelení dírek</t>
  </si>
  <si>
    <t>9.31</t>
  </si>
  <si>
    <t>oprava WC, splachovače, viz. poznámka</t>
  </si>
  <si>
    <t>výměna krycí manžety kolem prostupu odpadu WC</t>
  </si>
  <si>
    <t>9.37</t>
  </si>
  <si>
    <t>doplňující práce viz poznámka</t>
  </si>
  <si>
    <t>výroba 2ks čipů ke vstupním dveřím</t>
  </si>
  <si>
    <t>11.7</t>
  </si>
  <si>
    <t>vyklizení sklepního boxu</t>
  </si>
  <si>
    <t>11.8</t>
  </si>
  <si>
    <t>vyčištění keramického obkladu</t>
  </si>
  <si>
    <t>11.9</t>
  </si>
  <si>
    <t>vyčištění dlažby</t>
  </si>
  <si>
    <t>11.15</t>
  </si>
  <si>
    <t>vyčištění sprchového koutu</t>
  </si>
  <si>
    <t>rohový včetně posuvných dveří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</si>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</sst>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C25" sqref="C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1846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/>
      <c r="J24" s="1">
        <v>11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7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124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147</v>
      </c>
    </row>
    <row r="32" spans="1:10" ht="90" x14ac:dyDescent="0.25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62</v>
      </c>
      <c r="J33" s="1">
        <v>328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65</v>
      </c>
      <c r="J34" s="1">
        <v>361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70</v>
      </c>
      <c r="E36" s="19">
        <v>2</v>
      </c>
      <c r="F36" s="38"/>
      <c r="G36" s="19">
        <f t="shared" si="0"/>
        <v>0</v>
      </c>
      <c r="H36" s="37" t="s">
        <v>71</v>
      </c>
      <c r="J36" s="1">
        <v>152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70</v>
      </c>
      <c r="E37" s="19">
        <v>10</v>
      </c>
      <c r="F37" s="38"/>
      <c r="G37" s="19">
        <f t="shared" si="0"/>
        <v>0</v>
      </c>
      <c r="H37" s="37" t="s">
        <v>74</v>
      </c>
      <c r="J37" s="1">
        <v>394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77</v>
      </c>
      <c r="J38" s="1">
        <v>413</v>
      </c>
    </row>
    <row r="39" spans="1:10" ht="6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</v>
      </c>
      <c r="F39" s="38"/>
      <c r="G39" s="19">
        <f t="shared" si="0"/>
        <v>0</v>
      </c>
      <c r="H39" s="37" t="s">
        <v>81</v>
      </c>
      <c r="J39" s="1">
        <v>163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51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70</v>
      </c>
      <c r="E41" s="19">
        <v>14</v>
      </c>
      <c r="F41" s="38"/>
      <c r="G41" s="19">
        <f t="shared" si="0"/>
        <v>0</v>
      </c>
      <c r="H41" s="37" t="s">
        <v>87</v>
      </c>
      <c r="J41" s="1">
        <v>364</v>
      </c>
    </row>
    <row r="42" spans="1:10" ht="105" x14ac:dyDescent="0.25">
      <c r="A42" s="16">
        <v>19</v>
      </c>
      <c r="B42" s="17" t="s">
        <v>88</v>
      </c>
      <c r="C42" s="36" t="s">
        <v>89</v>
      </c>
      <c r="D42" s="18" t="s">
        <v>70</v>
      </c>
      <c r="E42" s="19">
        <v>26</v>
      </c>
      <c r="F42" s="38"/>
      <c r="G42" s="19">
        <f t="shared" si="0"/>
        <v>0</v>
      </c>
      <c r="H42" s="37" t="s">
        <v>90</v>
      </c>
      <c r="J42" s="1">
        <v>416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80</v>
      </c>
      <c r="E43" s="19">
        <v>2</v>
      </c>
      <c r="F43" s="38"/>
      <c r="G43" s="19">
        <f t="shared" si="0"/>
        <v>0</v>
      </c>
      <c r="H43" s="37" t="s">
        <v>93</v>
      </c>
      <c r="J43" s="1">
        <v>173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80</v>
      </c>
      <c r="E44" s="19">
        <v>17</v>
      </c>
      <c r="F44" s="38"/>
      <c r="G44" s="19">
        <f t="shared" si="0"/>
        <v>0</v>
      </c>
      <c r="H44" s="37" t="s">
        <v>96</v>
      </c>
      <c r="J44" s="1">
        <v>174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99</v>
      </c>
      <c r="J45" s="1">
        <v>204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102</v>
      </c>
      <c r="J46" s="1">
        <v>205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105</v>
      </c>
      <c r="J47" s="1">
        <v>207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108</v>
      </c>
      <c r="J48" s="1">
        <v>209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41</v>
      </c>
      <c r="E49" s="19">
        <v>1</v>
      </c>
      <c r="F49" s="38"/>
      <c r="G49" s="19">
        <f t="shared" si="0"/>
        <v>0</v>
      </c>
      <c r="H49" s="37"/>
      <c r="J49" s="1">
        <v>224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41</v>
      </c>
      <c r="E50" s="19">
        <v>1</v>
      </c>
      <c r="F50" s="38"/>
      <c r="G50" s="19">
        <f t="shared" si="0"/>
        <v>0</v>
      </c>
      <c r="H50" s="37"/>
      <c r="J50" s="1">
        <v>225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231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118</v>
      </c>
      <c r="J52" s="1">
        <v>233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121</v>
      </c>
      <c r="J53" s="1">
        <v>234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41</v>
      </c>
      <c r="E54" s="19">
        <v>1</v>
      </c>
      <c r="F54" s="38"/>
      <c r="G54" s="19">
        <f t="shared" si="0"/>
        <v>0</v>
      </c>
      <c r="H54" s="37"/>
      <c r="J54" s="1">
        <v>235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41</v>
      </c>
      <c r="E55" s="19">
        <v>1</v>
      </c>
      <c r="F55" s="38"/>
      <c r="G55" s="19">
        <f t="shared" si="0"/>
        <v>0</v>
      </c>
      <c r="H55" s="37" t="s">
        <v>126</v>
      </c>
      <c r="J55" s="1">
        <v>329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129</v>
      </c>
      <c r="J56" s="1">
        <v>237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243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134</v>
      </c>
      <c r="J58" s="1">
        <v>250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137</v>
      </c>
      <c r="J59" s="1">
        <v>252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140</v>
      </c>
      <c r="J60" s="1">
        <v>253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143</v>
      </c>
      <c r="J61" s="1">
        <v>350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41</v>
      </c>
      <c r="E62" s="19">
        <v>1</v>
      </c>
      <c r="F62" s="38"/>
      <c r="G62" s="19">
        <f t="shared" si="0"/>
        <v>0</v>
      </c>
      <c r="H62" s="37" t="s">
        <v>146</v>
      </c>
      <c r="J62" s="1">
        <v>457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41</v>
      </c>
      <c r="E63" s="19">
        <v>1</v>
      </c>
      <c r="F63" s="38"/>
      <c r="G63" s="19">
        <f t="shared" si="0"/>
        <v>0</v>
      </c>
      <c r="H63" s="37" t="s">
        <v>149</v>
      </c>
      <c r="J63" s="1">
        <v>514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41</v>
      </c>
      <c r="E64" s="19">
        <v>1</v>
      </c>
      <c r="F64" s="38"/>
      <c r="G64" s="19">
        <f t="shared" si="0"/>
        <v>0</v>
      </c>
      <c r="H64" s="37"/>
      <c r="J64" s="1">
        <v>269</v>
      </c>
    </row>
    <row r="65" spans="1:10" x14ac:dyDescent="0.25">
      <c r="A65" s="16">
        <v>42</v>
      </c>
      <c r="B65" s="17" t="s">
        <v>152</v>
      </c>
      <c r="C65" s="36" t="s">
        <v>153</v>
      </c>
      <c r="D65" s="18" t="s">
        <v>80</v>
      </c>
      <c r="E65" s="19">
        <v>17</v>
      </c>
      <c r="F65" s="38"/>
      <c r="G65" s="19">
        <f t="shared" si="0"/>
        <v>0</v>
      </c>
      <c r="H65" s="37" t="s">
        <v>96</v>
      </c>
      <c r="J65" s="1">
        <v>270</v>
      </c>
    </row>
    <row r="66" spans="1:10" x14ac:dyDescent="0.25">
      <c r="A66" s="16">
        <v>43</v>
      </c>
      <c r="B66" s="17" t="s">
        <v>154</v>
      </c>
      <c r="C66" s="36" t="s">
        <v>155</v>
      </c>
      <c r="D66" s="18" t="s">
        <v>80</v>
      </c>
      <c r="E66" s="19">
        <v>3</v>
      </c>
      <c r="F66" s="38"/>
      <c r="G66" s="19">
        <f t="shared" si="0"/>
        <v>0</v>
      </c>
      <c r="H66" s="37" t="s">
        <v>96</v>
      </c>
      <c r="J66" s="1">
        <v>271</v>
      </c>
    </row>
    <row r="67" spans="1:10" ht="30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158</v>
      </c>
      <c r="J67" s="1">
        <v>277</v>
      </c>
    </row>
    <row r="68" spans="1:10" ht="30" x14ac:dyDescent="0.25">
      <c r="A68" s="16">
        <v>45</v>
      </c>
      <c r="B68" s="17" t="s">
        <v>159</v>
      </c>
      <c r="C68" s="36" t="s">
        <v>160</v>
      </c>
      <c r="D68" s="18" t="s">
        <v>80</v>
      </c>
      <c r="E68" s="19">
        <v>8</v>
      </c>
      <c r="F68" s="38"/>
      <c r="G68" s="19">
        <f t="shared" si="0"/>
        <v>0</v>
      </c>
      <c r="H68" s="37" t="s">
        <v>161</v>
      </c>
      <c r="J68" s="1">
        <v>290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307</v>
      </c>
    </row>
    <row r="70" spans="1:10" ht="18.75" x14ac:dyDescent="0.25">
      <c r="A70" s="83" t="s">
        <v>164</v>
      </c>
      <c r="B70" s="84"/>
      <c r="C70" s="84"/>
      <c r="D70" s="84"/>
      <c r="E70" s="84"/>
      <c r="F70" s="84"/>
      <c r="G70" s="15">
        <f>SUM(G24:G69)</f>
        <v>20000</v>
      </c>
      <c r="H70" s="26"/>
    </row>
    <row r="71" spans="1:10" s="29" customFormat="1" ht="27" customHeight="1" x14ac:dyDescent="0.25">
      <c r="A71" s="104" t="s">
        <v>165</v>
      </c>
      <c r="B71" s="104"/>
      <c r="C71" s="104"/>
      <c r="D71" s="104"/>
      <c r="E71" s="104"/>
      <c r="F71" s="104"/>
      <c r="G71" s="104"/>
      <c r="H71" s="104"/>
    </row>
    <row r="72" spans="1:10" ht="27" customHeight="1" x14ac:dyDescent="0.25">
      <c r="A72" s="103" t="s">
        <v>166</v>
      </c>
      <c r="B72" s="103"/>
      <c r="C72" s="103"/>
      <c r="D72" s="103"/>
      <c r="E72" s="103"/>
      <c r="F72" s="103"/>
      <c r="G72" s="103"/>
      <c r="H72" s="103"/>
    </row>
    <row r="73" spans="1:10" ht="35.1" customHeight="1" x14ac:dyDescent="0.25">
      <c r="A73" s="32" t="s">
        <v>167</v>
      </c>
      <c r="B73" s="33"/>
      <c r="C73" s="33"/>
      <c r="D73" s="33"/>
      <c r="E73" s="34"/>
      <c r="F73" s="39"/>
      <c r="G73" s="31" t="s">
        <v>168</v>
      </c>
      <c r="H73" s="30"/>
    </row>
    <row r="74" spans="1:10" ht="15.75" customHeight="1" x14ac:dyDescent="0.25">
      <c r="A74" s="27"/>
      <c r="B74" s="81" t="s">
        <v>169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170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171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172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173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174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2023-12-14T14:33:02Z</cp:lastPrinted>
  <dcterms:created xsi:type="dcterms:W3CDTF">2016-02-28T17:51:02Z</dcterms:created>
  <dcterms:modified xsi:type="dcterms:W3CDTF">2023-12-19T11:03:07Z</dcterms:modified>
  <cp:category/>
</cp:coreProperties>
</file>