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List1!$A$1:$H$90</definedName>
  </definedName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2" i="1" s="1"/>
  <c r="G24" i="1"/>
</calcChain>
</file>

<file path=xl/sharedStrings.xml><?xml version="1.0" encoding="utf-8"?>
<sst xmlns="http://schemas.openxmlformats.org/spreadsheetml/2006/main" count="265" uniqueCount="199">
  <si>
    <t>Oprava volného bytu č. 36, Horní 29</t>
  </si>
  <si>
    <t>VZ č. 86/2018</t>
  </si>
  <si>
    <t>19.4.2018 16:00:48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</si>
  <si>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</si>
  <si>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</si>
  <si>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</si>
  <si>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</si>
  <si>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</si>
  <si>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</si>
  <si>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</si>
  <si>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</si>
  <si>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</si>
  <si>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</si>
  <si>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</si>
  <si>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</si>
  <si>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</si>
  <si>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</si>
  <si>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</si>
  <si>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</si>
  <si>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</si>
  <si>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</si>
  <si>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</si>
  <si>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</si>
  <si>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</si>
  <si>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</si>
  <si>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</si>
  <si>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</si>
  <si>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</si>
  <si>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</si>
  <si>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</si>
  <si>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</si>
  <si>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</si>
  <si>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</si>
  <si>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</si>
  <si>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</si>
  <si>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</si>
  <si>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</si>
  <si>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</si>
  <si>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</si>
  <si>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</si>
  <si>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</si>
  <si>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</si>
  <si>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</si>
  <si>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</si>
  <si>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</t>
  </si>
  <si>
    <t>výměna wc kombi</t>
  </si>
  <si>
    <t>včetně úpravy vody a odpadu, WC vytočit k vaně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</si>
  <si>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</si>
  <si>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</si>
  <si>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</si>
  <si>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</si>
  <si>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</si>
  <si>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</si>
  <si>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</si>
  <si>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</si>
  <si>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55cm</t>
  </si>
  <si>
    <t>3.9</t>
  </si>
  <si>
    <t>výměna vany 150 cm</t>
  </si>
  <si>
    <t>usadit co nejníže</t>
  </si>
  <si>
    <t>3.30</t>
  </si>
  <si>
    <t>výměna baterie vanové/umyvadlové nástěnné s otočným ramenem</t>
  </si>
  <si>
    <t>R 10 se sprchovým setem a držákem</t>
  </si>
  <si>
    <t>3.52</t>
  </si>
  <si>
    <t>výměna vstupních vchodových protipožárních dveří 80 cm</t>
  </si>
  <si>
    <t>tř. EI 30 DP 3 dekor dřevo, včetně kukátka</t>
  </si>
  <si>
    <t>3.54</t>
  </si>
  <si>
    <t>výměna vnitřních dveří – plné 60 cm</t>
  </si>
  <si>
    <t>KOUP.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</si>
  <si>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</si>
  <si>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</si>
  <si>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</si>
  <si>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</si>
  <si>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</si>
  <si>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</si>
  <si>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</si>
  <si>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</si>
  <si>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</t>
  </si>
  <si>
    <t>3.79</t>
  </si>
  <si>
    <t>výměna přechodových lišt – délka 80 cm</t>
  </si>
  <si>
    <t>OP, menší pokoj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</si>
  <si>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</si>
  <si>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</si>
  <si>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</si>
  <si>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</si>
  <si>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</si>
  <si>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</si>
  <si>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</si>
  <si>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</si>
  <si>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3.86</t>
  </si>
  <si>
    <t>výměna zárubně ocelové pro dveře – šířky 80 cm</t>
  </si>
  <si>
    <t>OP,menší pokoj</t>
  </si>
  <si>
    <t>3.89</t>
  </si>
  <si>
    <t>výměna zárubně ocelové pro vstupní vchodové dveře – šířky 80 cm</t>
  </si>
  <si>
    <t>3.118</t>
  </si>
  <si>
    <t>výměna větracích mřížek</t>
  </si>
  <si>
    <t>OP,KOUP 0,35x0,17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</si>
  <si>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</si>
  <si>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</si>
  <si>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</si>
  <si>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</si>
  <si>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</si>
  <si>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</si>
  <si>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</si>
  <si>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</si>
  <si>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</si>
  <si>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</si>
  <si>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KU,PŘ</t>
  </si>
  <si>
    <t>4.5</t>
  </si>
  <si>
    <t>nalepení obvodové lišty PVC</t>
  </si>
  <si>
    <t>bm</t>
  </si>
  <si>
    <t>5.1</t>
  </si>
  <si>
    <t>zhotovení nových štukových omítek</t>
  </si>
  <si>
    <t>celý byt včetně úpravy podkladu</t>
  </si>
  <si>
    <t>5.6</t>
  </si>
  <si>
    <t>malba dvojnásobná bílá</t>
  </si>
  <si>
    <t>celý byt</t>
  </si>
  <si>
    <t>6.2</t>
  </si>
  <si>
    <t>obezdění vany 150 cm,včetně instalace vanových dvířek</t>
  </si>
  <si>
    <t>včetně osazení revizních dvířek 30x30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</si>
  <si>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</si>
  <si>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</si>
  <si>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</si>
  <si>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</si>
  <si>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</si>
  <si>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</si>
  <si>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</si>
  <si>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</si>
  <si>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</si>
  <si>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</si>
  <si>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6.25</t>
  </si>
  <si>
    <t>zhotovení nových revizních dvířek IŠ</t>
  </si>
  <si>
    <t xml:space="preserve">KOUP 30x30  </t>
  </si>
  <si>
    <t>7.11</t>
  </si>
  <si>
    <t>nátěr radiátorů</t>
  </si>
  <si>
    <t>OP,KOUP 21 litinových článků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</si>
  <si>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</si>
  <si>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</si>
  <si>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</si>
  <si>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</si>
  <si>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</si>
  <si>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</si>
  <si>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menší pokoj, vstupní bytové dveře</t>
  </si>
  <si>
    <t>7.18</t>
  </si>
  <si>
    <t>nátěr parapetních desek vnitřních</t>
  </si>
  <si>
    <t>v pokojích</t>
  </si>
  <si>
    <t>8.2</t>
  </si>
  <si>
    <t>montáž vodovodního plastového potrubí</t>
  </si>
  <si>
    <t>pod omítku vývody do menšího pokoje ukončit zátkou,namontovat mezikus pro případnou  montáž vodoměru SV</t>
  </si>
  <si>
    <t>8.3</t>
  </si>
  <si>
    <t>demontáž původního vodovodního potrubí</t>
  </si>
  <si>
    <t>stávající rozvod vede po obkladu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</si>
  <si>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</si>
  <si>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</si>
  <si>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</si>
  <si>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</si>
  <si>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</si>
  <si>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</si>
  <si>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vývod do KU ukončit zátkou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</si>
  <si>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</si>
  <si>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</si>
  <si>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</si>
  <si>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</si>
  <si>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</si>
  <si>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</si>
  <si>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menší pokoj-11 čl. RADIK 11x500x200 výkon 1,0490kW</t>
  </si>
  <si>
    <t>8.20</t>
  </si>
  <si>
    <t>výměna termoregulačního ventilu, včetně hlavice</t>
  </si>
  <si>
    <t>menší pokoj</t>
  </si>
  <si>
    <t>8.22</t>
  </si>
  <si>
    <t>odvzdušnění topného systému, viz poznámka</t>
  </si>
  <si>
    <t>8.23</t>
  </si>
  <si>
    <t>výměna odvzdušňovacího ventilu ÚT</t>
  </si>
  <si>
    <t>UT menší pokoj</t>
  </si>
  <si>
    <t>8.25</t>
  </si>
  <si>
    <t>demontáž a zpětná montáž radiátoru</t>
  </si>
  <si>
    <t>v koupelně z důvodu výměny obkladu</t>
  </si>
  <si>
    <t>8.26</t>
  </si>
  <si>
    <t>demontáž plynového potrubí</t>
  </si>
  <si>
    <t xml:space="preserve">v předsíni </t>
  </si>
  <si>
    <t>9.1</t>
  </si>
  <si>
    <t>opravy a seřízení plastových oken, viz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</si>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</sst>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L77" sqref="L7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195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58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36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50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101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110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118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67</v>
      </c>
      <c r="J42" s="1">
        <v>125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127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95</v>
      </c>
      <c r="J45" s="1">
        <v>305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98</v>
      </c>
      <c r="E46" s="19">
        <v>28</v>
      </c>
      <c r="F46" s="38"/>
      <c r="G46" s="19">
        <f t="shared" si="0"/>
        <v>0</v>
      </c>
      <c r="H46" s="37" t="s">
        <v>99</v>
      </c>
      <c r="J46" s="1">
        <v>148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98</v>
      </c>
      <c r="E47" s="19">
        <v>28</v>
      </c>
      <c r="F47" s="38"/>
      <c r="G47" s="19">
        <f t="shared" si="0"/>
        <v>0</v>
      </c>
      <c r="H47" s="37" t="s">
        <v>99</v>
      </c>
      <c r="J47" s="1">
        <v>149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98</v>
      </c>
      <c r="E48" s="19">
        <v>15</v>
      </c>
      <c r="F48" s="38"/>
      <c r="G48" s="19">
        <f t="shared" si="0"/>
        <v>0</v>
      </c>
      <c r="H48" s="37" t="s">
        <v>70</v>
      </c>
      <c r="J48" s="1">
        <v>150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98</v>
      </c>
      <c r="E49" s="19">
        <v>13</v>
      </c>
      <c r="F49" s="38"/>
      <c r="G49" s="19">
        <f t="shared" si="0"/>
        <v>0</v>
      </c>
      <c r="H49" s="37" t="s">
        <v>106</v>
      </c>
      <c r="J49" s="1">
        <v>151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109</v>
      </c>
      <c r="E50" s="19">
        <v>30</v>
      </c>
      <c r="F50" s="38"/>
      <c r="G50" s="19">
        <f t="shared" si="0"/>
        <v>0</v>
      </c>
      <c r="H50" s="37" t="s">
        <v>99</v>
      </c>
      <c r="J50" s="1">
        <v>152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98</v>
      </c>
      <c r="E51" s="19">
        <v>120</v>
      </c>
      <c r="F51" s="38"/>
      <c r="G51" s="19">
        <f t="shared" si="0"/>
        <v>0</v>
      </c>
      <c r="H51" s="37" t="s">
        <v>112</v>
      </c>
      <c r="J51" s="1">
        <v>162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98</v>
      </c>
      <c r="E52" s="19">
        <v>120</v>
      </c>
      <c r="F52" s="38"/>
      <c r="G52" s="19">
        <f t="shared" si="0"/>
        <v>0</v>
      </c>
      <c r="H52" s="37" t="s">
        <v>115</v>
      </c>
      <c r="J52" s="1">
        <v>167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118</v>
      </c>
      <c r="J53" s="1">
        <v>170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98</v>
      </c>
      <c r="E54" s="19">
        <v>10</v>
      </c>
      <c r="F54" s="38"/>
      <c r="G54" s="19">
        <f t="shared" si="0"/>
        <v>0</v>
      </c>
      <c r="H54" s="37" t="s">
        <v>76</v>
      </c>
      <c r="J54" s="1">
        <v>175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98</v>
      </c>
      <c r="E55" s="19">
        <v>10</v>
      </c>
      <c r="F55" s="38"/>
      <c r="G55" s="19">
        <f t="shared" si="0"/>
        <v>0</v>
      </c>
      <c r="H55" s="37" t="s">
        <v>76</v>
      </c>
      <c r="J55" s="1">
        <v>176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98</v>
      </c>
      <c r="E56" s="19">
        <v>10</v>
      </c>
      <c r="F56" s="38"/>
      <c r="G56" s="19">
        <f t="shared" ref="G56:G81" si="1">ROUND(E56*F56, 2)</f>
        <v>0</v>
      </c>
      <c r="H56" s="37" t="s">
        <v>76</v>
      </c>
      <c r="J56" s="1">
        <v>177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98</v>
      </c>
      <c r="E57" s="19">
        <v>2</v>
      </c>
      <c r="F57" s="38"/>
      <c r="G57" s="19">
        <f t="shared" si="1"/>
        <v>0</v>
      </c>
      <c r="H57" s="37" t="s">
        <v>76</v>
      </c>
      <c r="J57" s="1">
        <v>179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98</v>
      </c>
      <c r="E58" s="19">
        <v>2</v>
      </c>
      <c r="F58" s="38"/>
      <c r="G58" s="19">
        <f t="shared" si="1"/>
        <v>0</v>
      </c>
      <c r="H58" s="37" t="s">
        <v>76</v>
      </c>
      <c r="J58" s="1">
        <v>182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36</v>
      </c>
      <c r="E59" s="19">
        <v>1</v>
      </c>
      <c r="F59" s="38"/>
      <c r="G59" s="19">
        <f t="shared" si="1"/>
        <v>0</v>
      </c>
      <c r="H59" s="37" t="s">
        <v>131</v>
      </c>
      <c r="J59" s="1">
        <v>193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36</v>
      </c>
      <c r="E60" s="19">
        <v>2</v>
      </c>
      <c r="F60" s="38"/>
      <c r="G60" s="19">
        <f t="shared" si="1"/>
        <v>0</v>
      </c>
      <c r="H60" s="37" t="s">
        <v>134</v>
      </c>
      <c r="J60" s="1">
        <v>204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40</v>
      </c>
      <c r="E61" s="19">
        <v>1</v>
      </c>
      <c r="F61" s="38"/>
      <c r="G61" s="19">
        <f t="shared" si="1"/>
        <v>0</v>
      </c>
      <c r="H61" s="37" t="s">
        <v>115</v>
      </c>
      <c r="J61" s="1">
        <v>205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1</v>
      </c>
      <c r="F62" s="38"/>
      <c r="G62" s="19">
        <f t="shared" si="1"/>
        <v>0</v>
      </c>
      <c r="H62" s="37" t="s">
        <v>76</v>
      </c>
      <c r="J62" s="1">
        <v>207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141</v>
      </c>
      <c r="J63" s="1">
        <v>209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98</v>
      </c>
      <c r="E64" s="19">
        <v>1</v>
      </c>
      <c r="F64" s="38"/>
      <c r="G64" s="19">
        <f t="shared" si="1"/>
        <v>0</v>
      </c>
      <c r="H64" s="37" t="s">
        <v>144</v>
      </c>
      <c r="J64" s="1">
        <v>211</v>
      </c>
    </row>
    <row r="65" spans="1:10" ht="75" customHeight="1" x14ac:dyDescent="0.25">
      <c r="A65" s="16">
        <v>42</v>
      </c>
      <c r="B65" s="17" t="s">
        <v>145</v>
      </c>
      <c r="C65" s="36" t="s">
        <v>146</v>
      </c>
      <c r="D65" s="18" t="s">
        <v>109</v>
      </c>
      <c r="E65" s="19">
        <v>4</v>
      </c>
      <c r="F65" s="38"/>
      <c r="G65" s="19">
        <f t="shared" si="1"/>
        <v>0</v>
      </c>
      <c r="H65" s="37" t="s">
        <v>147</v>
      </c>
      <c r="J65" s="1">
        <v>215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109</v>
      </c>
      <c r="E66" s="19">
        <v>4</v>
      </c>
      <c r="F66" s="38"/>
      <c r="G66" s="19">
        <f t="shared" si="1"/>
        <v>0</v>
      </c>
      <c r="H66" s="37" t="s">
        <v>150</v>
      </c>
      <c r="J66" s="1">
        <v>216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36</v>
      </c>
      <c r="E67" s="19">
        <v>2</v>
      </c>
      <c r="F67" s="38"/>
      <c r="G67" s="19">
        <f t="shared" si="1"/>
        <v>0</v>
      </c>
      <c r="H67" s="37"/>
      <c r="J67" s="1">
        <v>217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109</v>
      </c>
      <c r="E68" s="19">
        <v>4</v>
      </c>
      <c r="F68" s="38"/>
      <c r="G68" s="19">
        <f t="shared" si="1"/>
        <v>0</v>
      </c>
      <c r="H68" s="37"/>
      <c r="J68" s="1">
        <v>218</v>
      </c>
    </row>
    <row r="69" spans="1:10" ht="29.25" customHeight="1" x14ac:dyDescent="0.25">
      <c r="A69" s="16">
        <v>46</v>
      </c>
      <c r="B69" s="17" t="s">
        <v>155</v>
      </c>
      <c r="C69" s="36" t="s">
        <v>156</v>
      </c>
      <c r="D69" s="18" t="s">
        <v>109</v>
      </c>
      <c r="E69" s="19">
        <v>4</v>
      </c>
      <c r="F69" s="38"/>
      <c r="G69" s="19">
        <f t="shared" si="1"/>
        <v>0</v>
      </c>
      <c r="H69" s="37" t="s">
        <v>157</v>
      </c>
      <c r="J69" s="1">
        <v>221</v>
      </c>
    </row>
    <row r="70" spans="1:10" ht="29.25" customHeight="1" x14ac:dyDescent="0.25">
      <c r="A70" s="16">
        <v>47</v>
      </c>
      <c r="B70" s="17" t="s">
        <v>158</v>
      </c>
      <c r="C70" s="36" t="s">
        <v>159</v>
      </c>
      <c r="D70" s="18" t="s">
        <v>40</v>
      </c>
      <c r="E70" s="19">
        <v>1</v>
      </c>
      <c r="F70" s="38"/>
      <c r="G70" s="19">
        <f t="shared" si="1"/>
        <v>0</v>
      </c>
      <c r="H70" s="37"/>
      <c r="J70" s="1">
        <v>224</v>
      </c>
    </row>
    <row r="71" spans="1:10" ht="29.25" customHeight="1" x14ac:dyDescent="0.25">
      <c r="A71" s="16">
        <v>48</v>
      </c>
      <c r="B71" s="17" t="s">
        <v>160</v>
      </c>
      <c r="C71" s="36" t="s">
        <v>161</v>
      </c>
      <c r="D71" s="18" t="s">
        <v>40</v>
      </c>
      <c r="E71" s="19">
        <v>1</v>
      </c>
      <c r="F71" s="38"/>
      <c r="G71" s="19">
        <f t="shared" si="1"/>
        <v>0</v>
      </c>
      <c r="H71" s="37"/>
      <c r="J71" s="1">
        <v>225</v>
      </c>
    </row>
    <row r="72" spans="1:10" ht="42.75" customHeight="1" x14ac:dyDescent="0.25">
      <c r="A72" s="16">
        <v>49</v>
      </c>
      <c r="B72" s="17" t="s">
        <v>162</v>
      </c>
      <c r="C72" s="36" t="s">
        <v>163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164</v>
      </c>
      <c r="J72" s="1">
        <v>227</v>
      </c>
    </row>
    <row r="73" spans="1:10" ht="29.25" customHeight="1" x14ac:dyDescent="0.25">
      <c r="A73" s="16">
        <v>50</v>
      </c>
      <c r="B73" s="17" t="s">
        <v>165</v>
      </c>
      <c r="C73" s="36" t="s">
        <v>166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167</v>
      </c>
      <c r="J73" s="1">
        <v>233</v>
      </c>
    </row>
    <row r="74" spans="1:10" ht="29.25" customHeight="1" x14ac:dyDescent="0.25">
      <c r="A74" s="16">
        <v>51</v>
      </c>
      <c r="B74" s="17" t="s">
        <v>168</v>
      </c>
      <c r="C74" s="36" t="s">
        <v>169</v>
      </c>
      <c r="D74" s="18" t="s">
        <v>40</v>
      </c>
      <c r="E74" s="19">
        <v>1</v>
      </c>
      <c r="F74" s="38"/>
      <c r="G74" s="19">
        <f t="shared" si="1"/>
        <v>0</v>
      </c>
      <c r="H74" s="37"/>
      <c r="J74" s="1">
        <v>235</v>
      </c>
    </row>
    <row r="75" spans="1:10" ht="29.25" customHeight="1" x14ac:dyDescent="0.25">
      <c r="A75" s="16">
        <v>52</v>
      </c>
      <c r="B75" s="17" t="s">
        <v>170</v>
      </c>
      <c r="C75" s="36" t="s">
        <v>171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172</v>
      </c>
      <c r="J75" s="1">
        <v>236</v>
      </c>
    </row>
    <row r="76" spans="1:10" ht="29.25" customHeight="1" x14ac:dyDescent="0.25">
      <c r="A76" s="16">
        <v>53</v>
      </c>
      <c r="B76" s="17" t="s">
        <v>173</v>
      </c>
      <c r="C76" s="36" t="s">
        <v>174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175</v>
      </c>
      <c r="J76" s="1">
        <v>349</v>
      </c>
    </row>
    <row r="77" spans="1:10" ht="29.25" customHeight="1" x14ac:dyDescent="0.25">
      <c r="A77" s="16">
        <v>54</v>
      </c>
      <c r="B77" s="17" t="s">
        <v>176</v>
      </c>
      <c r="C77" s="36" t="s">
        <v>177</v>
      </c>
      <c r="D77" s="18" t="s">
        <v>109</v>
      </c>
      <c r="E77" s="19">
        <v>0.2</v>
      </c>
      <c r="F77" s="38"/>
      <c r="G77" s="19">
        <f t="shared" si="1"/>
        <v>0</v>
      </c>
      <c r="H77" s="37" t="s">
        <v>178</v>
      </c>
      <c r="J77" s="1">
        <v>353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36</v>
      </c>
      <c r="E78" s="19">
        <v>2</v>
      </c>
      <c r="F78" s="38"/>
      <c r="G78" s="19">
        <f t="shared" si="1"/>
        <v>0</v>
      </c>
      <c r="H78" s="37"/>
      <c r="J78" s="1">
        <v>237</v>
      </c>
    </row>
    <row r="79" spans="1:10" ht="29.25" customHeight="1" x14ac:dyDescent="0.25">
      <c r="A79" s="16">
        <v>56</v>
      </c>
      <c r="B79" s="17" t="s">
        <v>181</v>
      </c>
      <c r="C79" s="36" t="s">
        <v>182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183</v>
      </c>
      <c r="J79" s="1">
        <v>252</v>
      </c>
    </row>
    <row r="80" spans="1:10" ht="29.25" customHeight="1" x14ac:dyDescent="0.25">
      <c r="A80" s="16">
        <v>57</v>
      </c>
      <c r="B80" s="17" t="s">
        <v>184</v>
      </c>
      <c r="C80" s="36" t="s">
        <v>185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186</v>
      </c>
      <c r="J80" s="1">
        <v>253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336</v>
      </c>
    </row>
    <row r="82" spans="1:10" ht="27" customHeight="1" x14ac:dyDescent="0.25">
      <c r="A82" s="85" t="s">
        <v>189</v>
      </c>
      <c r="B82" s="86"/>
      <c r="C82" s="86"/>
      <c r="D82" s="86"/>
      <c r="E82" s="86"/>
      <c r="F82" s="86"/>
      <c r="G82" s="15">
        <f>SUM(G24:G81)</f>
        <v>10000</v>
      </c>
      <c r="H82" s="26"/>
    </row>
    <row r="83" spans="1:10" s="29" customFormat="1" ht="27" customHeight="1" x14ac:dyDescent="0.25">
      <c r="A83" s="106" t="s">
        <v>190</v>
      </c>
      <c r="B83" s="106"/>
      <c r="C83" s="106"/>
      <c r="D83" s="106"/>
      <c r="E83" s="106"/>
      <c r="F83" s="106"/>
      <c r="G83" s="106"/>
      <c r="H83" s="106"/>
    </row>
    <row r="84" spans="1:10" ht="27" customHeight="1" x14ac:dyDescent="0.25">
      <c r="A84" s="105" t="s">
        <v>191</v>
      </c>
      <c r="B84" s="105"/>
      <c r="C84" s="105"/>
      <c r="D84" s="105"/>
      <c r="E84" s="105"/>
      <c r="F84" s="105"/>
      <c r="G84" s="105"/>
      <c r="H84" s="105"/>
    </row>
    <row r="85" spans="1:10" ht="35.1" customHeight="1" x14ac:dyDescent="0.25">
      <c r="A85" s="32" t="s">
        <v>192</v>
      </c>
      <c r="B85" s="33"/>
      <c r="C85" s="33"/>
      <c r="D85" s="33"/>
      <c r="E85" s="34"/>
      <c r="F85" s="39"/>
      <c r="G85" s="31" t="s">
        <v>193</v>
      </c>
      <c r="H85" s="30"/>
    </row>
    <row r="86" spans="1:10" ht="15.75" customHeight="1" x14ac:dyDescent="0.25">
      <c r="A86" s="27"/>
      <c r="B86" s="83" t="s">
        <v>194</v>
      </c>
      <c r="C86" s="83"/>
      <c r="D86" s="83"/>
      <c r="E86" s="83"/>
      <c r="F86" s="84"/>
    </row>
    <row r="87" spans="1:10" ht="45" customHeight="1" x14ac:dyDescent="0.25">
      <c r="A87" s="28">
        <v>1</v>
      </c>
      <c r="B87" s="40" t="s">
        <v>195</v>
      </c>
      <c r="C87" s="40"/>
      <c r="D87" s="40"/>
      <c r="E87" s="40"/>
      <c r="F87" s="41"/>
    </row>
    <row r="88" spans="1:10" ht="60" customHeight="1" x14ac:dyDescent="0.25">
      <c r="A88" s="28">
        <v>2</v>
      </c>
      <c r="B88" s="40" t="s">
        <v>196</v>
      </c>
      <c r="C88" s="40"/>
      <c r="D88" s="40"/>
      <c r="E88" s="40"/>
      <c r="F88" s="41"/>
    </row>
    <row r="89" spans="1:10" ht="45" customHeight="1" x14ac:dyDescent="0.25">
      <c r="A89" s="28">
        <v>3</v>
      </c>
      <c r="B89" s="40" t="s">
        <v>197</v>
      </c>
      <c r="C89" s="40"/>
      <c r="D89" s="40"/>
      <c r="E89" s="40"/>
      <c r="F89" s="41"/>
    </row>
    <row r="90" spans="1:10" ht="120" customHeight="1" x14ac:dyDescent="0.25">
      <c r="A90" s="28">
        <v>4</v>
      </c>
      <c r="B90" s="40" t="s">
        <v>198</v>
      </c>
      <c r="C90" s="40"/>
      <c r="D90" s="40"/>
      <c r="E90" s="40"/>
      <c r="F90" s="41"/>
    </row>
    <row r="91" spans="1:10" x14ac:dyDescent="0.25">
      <c r="A91" s="10"/>
      <c r="B91" s="35"/>
      <c r="C91" s="35"/>
      <c r="D91" s="35"/>
      <c r="E91" s="35"/>
      <c r="F91" s="35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7:F87"/>
    <mergeCell ref="B88:F88"/>
    <mergeCell ref="B89:F89"/>
    <mergeCell ref="B90:F90"/>
    <mergeCell ref="D15:G15"/>
    <mergeCell ref="D16:G16"/>
    <mergeCell ref="A16:C16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2018-04-19T14:01:50Z</cp:lastPrinted>
  <dcterms:created xsi:type="dcterms:W3CDTF">2016-02-28T17:51:02Z</dcterms:created>
  <dcterms:modified xsi:type="dcterms:W3CDTF">2018-04-20T04:51:21Z</dcterms:modified>
  <cp:category/>
</cp:coreProperties>
</file>