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720" windowHeight="110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<sst xmlns="http://schemas.openxmlformats.org/spreadsheetml/2006/main" count="175" uniqueCount="141">
  <si>
    <t>Oprava volného bytu č. 56, ul. Mňukova 24/3022</t>
  </si>
  <si>
    <t>VZ č. 17/2024</t>
  </si>
  <si>
    <t>12.1.2024 12:55:01</t>
  </si>
  <si>
    <t>Odběratel:</t>
  </si>
  <si>
    <t>Příjemce:</t>
  </si>
  <si>
    <t>Statutární město Ostrava</t>
  </si>
  <si>
    <t xml:space="preserve">Městský obvod Ostrava-Jih </t>
  </si>
  <si>
    <t>Prokešovo nám. 1803/8</t>
  </si>
  <si>
    <t>Horní 791/3</t>
  </si>
  <si>
    <t>729 30 Ostrava-Moravská Ostrava</t>
  </si>
  <si>
    <t xml:space="preserve">700 30  Ostrava-Hrabůvka 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</si>
  <si>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</si>
  <si>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</si>
  <si>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</si>
  <si>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</si>
  <si>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</si>
  <si>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</si>
  <si>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</si>
  <si>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Mňukova 24/3022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</si>
  <si>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</si>
  <si>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</si>
  <si>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</si>
  <si>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</si>
  <si>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</si>
  <si>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</si>
  <si>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</si>
  <si>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</si>
  <si>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</si>
  <si>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</si>
  <si>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</si>
  <si>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</si>
  <si>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</si>
  <si>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</si>
  <si>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</si>
  <si>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</si>
  <si>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</si>
  <si>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 xml:space="preserve">2x revizní zpráva 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</si>
  <si>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</si>
  <si>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</si>
  <si>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</si>
  <si>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</si>
  <si>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</si>
  <si>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</si>
  <si>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 xml:space="preserve">výměna vadných lišt el. vedení </t>
  </si>
  <si>
    <t>1.20</t>
  </si>
  <si>
    <t>revize plynoinstalace, tlaková zkouška, vpuštění plynu, vystavení revizní zprávy (2x)</t>
  </si>
  <si>
    <t>3.42</t>
  </si>
  <si>
    <t>výměna digestoře komínové s vnějším odtahem</t>
  </si>
  <si>
    <t>nerezová vysouvací</t>
  </si>
  <si>
    <t>3.49</t>
  </si>
  <si>
    <t>výměna spižní skříně včetně polic</t>
  </si>
  <si>
    <t>dekor kuch. linky tl. lamina min. 18 mm, ABS hrany min. 2 mm, rozměry v. 2,60 x hl. 0,60 x š. 0,60 m sestava ze dvou dílů, provedení dělení spížních dveří pod a nad parapetem</t>
  </si>
  <si>
    <t>3.56</t>
  </si>
  <si>
    <t>výměna vnitřních dveří – plné 80 cm</t>
  </si>
  <si>
    <t>LO, HDF povrchová úprava CPL laminát</t>
  </si>
  <si>
    <t>3.60</t>
  </si>
  <si>
    <t>výměna vnitřních dveří – prosklené 2/3 sklo 80 cm</t>
  </si>
  <si>
    <t>OP, DP, KU - HDF povrchová úprava CPL laminát</t>
  </si>
  <si>
    <t>3.79</t>
  </si>
  <si>
    <t>výměna přechodových lišt – délka 80 cm</t>
  </si>
  <si>
    <t>2 x OP ,DP,LO</t>
  </si>
  <si>
    <t>3.82</t>
  </si>
  <si>
    <t>výměna dveřního kování</t>
  </si>
  <si>
    <t>OP, LO, KU a DP</t>
  </si>
  <si>
    <t>3.83</t>
  </si>
  <si>
    <t>výměna zámku u dveří</t>
  </si>
  <si>
    <t>OP, DP, KU a LO</t>
  </si>
  <si>
    <t>3.86</t>
  </si>
  <si>
    <t>výměna zárubně ocelové pro dveře – šířky 80 cm</t>
  </si>
  <si>
    <t>3.123</t>
  </si>
  <si>
    <t>demontáž a zpětná montáž zařizovacích předmětů, viz poznámka</t>
  </si>
  <si>
    <t xml:space="preserve">demontáž plynového sporáku, odvoz do skladu, </t>
  </si>
  <si>
    <t>3.205</t>
  </si>
  <si>
    <t>Oprava parapetní desky</t>
  </si>
  <si>
    <t xml:space="preserve">vytmelení silikonovým tmelem mezi oknem a parapetní deskou </t>
  </si>
  <si>
    <t>4.1</t>
  </si>
  <si>
    <t>stržení původního PVC</t>
  </si>
  <si>
    <t>m2</t>
  </si>
  <si>
    <t>KU, OP, LO, DP a předsíň</t>
  </si>
  <si>
    <t>4.2</t>
  </si>
  <si>
    <t>úprava podkladu – nivelace</t>
  </si>
  <si>
    <t>KU,OP,LO, DP a předsíň do tl. 20 mm</t>
  </si>
  <si>
    <t>4.4</t>
  </si>
  <si>
    <t>položení PVC – vyšší zátěž, celoplošně podlepit</t>
  </si>
  <si>
    <t>4.6</t>
  </si>
  <si>
    <t>montáž obvodové soklové plastové lišty včetně doplňků</t>
  </si>
  <si>
    <t>bm</t>
  </si>
  <si>
    <t>byt o velikosti 1+3</t>
  </si>
  <si>
    <t>5.1</t>
  </si>
  <si>
    <t>provedení štukových omítek, vč. vyrovnání podkladu, 2x penetrace, použití lepidla, perlinky s doplňky, rohovníků, okolo špalet oken a dveří</t>
  </si>
  <si>
    <t xml:space="preserve">celý byt včetně úpravy podkladu - perlinky a lepidlo, zarovnání špalet všech otvorů do váhy pomoci rohovníků </t>
  </si>
  <si>
    <t>5.2</t>
  </si>
  <si>
    <t>lokální opravy prasklin, prasklin panelových spojů</t>
  </si>
  <si>
    <t>5.4</t>
  </si>
  <si>
    <t>škrábání stěn,stropů</t>
  </si>
  <si>
    <t xml:space="preserve">škrábání v celém bytě, strukturovaná omítka  </t>
  </si>
  <si>
    <t>5.6</t>
  </si>
  <si>
    <t>malba dvojnásobná bílá</t>
  </si>
  <si>
    <t>celý byt, barva otěruvzdorná</t>
  </si>
  <si>
    <t>5.10</t>
  </si>
  <si>
    <t>zazdívka otvoru ve zdivu tl. do 300 mm, vč. začištění</t>
  </si>
  <si>
    <t xml:space="preserve">zazdění otvoru dveří v kuchyni mezi kuchyni a ložnici, včetně demontáže ocelové zárubně </t>
  </si>
  <si>
    <t>6.30</t>
  </si>
  <si>
    <t>zakrytí střešního svodu v předsíni SDK deskami</t>
  </si>
  <si>
    <t>7.11</t>
  </si>
  <si>
    <t>nátěr radiátorů</t>
  </si>
  <si>
    <t xml:space="preserve">KU, OP, LO a DP litinový radiátor před nátěrem očistit, použít barvu bílou syntetickou </t>
  </si>
  <si>
    <t>7.12</t>
  </si>
  <si>
    <t>nátěr rozvodů ÚT</t>
  </si>
  <si>
    <t>před nátěrem očistit, barva syntetická</t>
  </si>
  <si>
    <t>7.16</t>
  </si>
  <si>
    <t>nátěr zárubní – šířka 80 cm</t>
  </si>
  <si>
    <t>barva syntetická OP, LO, DP a KU, vstupní bytové dveře syntetická barva hnědá</t>
  </si>
  <si>
    <t>9.1</t>
  </si>
  <si>
    <t>opravy a seřízení plastových oken, viz poznámka</t>
  </si>
  <si>
    <t xml:space="preserve">KU, DP, OP a LO balkonová sestava </t>
  </si>
  <si>
    <t>9.24</t>
  </si>
  <si>
    <t>demontáž bytových doplňků, viz poznámka</t>
  </si>
  <si>
    <t>starý lustr v OP a v LO, 2 x garnýž dřevěná pro roletu</t>
  </si>
  <si>
    <t>9.29</t>
  </si>
  <si>
    <t>oprava žaluzií</t>
  </si>
  <si>
    <t>LO</t>
  </si>
  <si>
    <t>9.33</t>
  </si>
  <si>
    <t>výměna bytového jádra OP 1.13b (2+1), BP 70-S, dle přiložené PD a rozpočtu</t>
  </si>
  <si>
    <t>9.38</t>
  </si>
  <si>
    <t>dodání dorazů dveří viz poznámka</t>
  </si>
  <si>
    <t>KU, LO, OP, v předsíni ke vstupním dveřím</t>
  </si>
  <si>
    <t>11.33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</si>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</sst>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38">
      <selection activeCell="M17" sqref="M1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1855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6">ROUND(E24*F24,2)</f>
        <v>0</v>
      </c>
      <c r="H24" s="37" t="s">
        <v>36</v>
      </c>
      <c r="J24" s="1">
        <v>8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36</v>
      </c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48</v>
      </c>
      <c r="J28" s="1">
        <v>83</v>
      </c>
    </row>
    <row r="29" spans="1:10" ht="105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51</v>
      </c>
      <c r="J29" s="1">
        <v>90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54</v>
      </c>
      <c r="J30" s="1">
        <v>97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39</v>
      </c>
      <c r="E31" s="19">
        <v>3</v>
      </c>
      <c r="F31" s="38"/>
      <c r="G31" s="19">
        <f t="shared" si="0"/>
        <v>0</v>
      </c>
      <c r="H31" s="37" t="s">
        <v>57</v>
      </c>
      <c r="J31" s="1">
        <v>101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39</v>
      </c>
      <c r="E32" s="19">
        <v>4</v>
      </c>
      <c r="F32" s="38"/>
      <c r="G32" s="19">
        <f t="shared" si="0"/>
        <v>0</v>
      </c>
      <c r="H32" s="37" t="s">
        <v>60</v>
      </c>
      <c r="J32" s="1">
        <v>120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39</v>
      </c>
      <c r="E33" s="19">
        <v>4</v>
      </c>
      <c r="F33" s="38"/>
      <c r="G33" s="19">
        <f t="shared" si="0"/>
        <v>0</v>
      </c>
      <c r="H33" s="37" t="s">
        <v>63</v>
      </c>
      <c r="J33" s="1">
        <v>123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39</v>
      </c>
      <c r="E34" s="19">
        <v>4</v>
      </c>
      <c r="F34" s="38"/>
      <c r="G34" s="19">
        <f t="shared" si="0"/>
        <v>0</v>
      </c>
      <c r="H34" s="37" t="s">
        <v>66</v>
      </c>
      <c r="J34" s="1">
        <v>124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39</v>
      </c>
      <c r="E35" s="19">
        <v>4</v>
      </c>
      <c r="F35" s="38"/>
      <c r="G35" s="19">
        <f t="shared" si="0"/>
        <v>0</v>
      </c>
      <c r="H35" s="37" t="s">
        <v>63</v>
      </c>
      <c r="J35" s="1">
        <v>127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71</v>
      </c>
      <c r="J36" s="1">
        <v>315</v>
      </c>
    </row>
    <row r="37" spans="1:10" ht="45">
      <c r="A37" s="16">
        <v>14</v>
      </c>
      <c r="B37" s="17" t="s">
        <v>72</v>
      </c>
      <c r="C37" s="36" t="s">
        <v>73</v>
      </c>
      <c r="D37" s="18" t="s">
        <v>39</v>
      </c>
      <c r="E37" s="19">
        <v>4</v>
      </c>
      <c r="F37" s="38"/>
      <c r="G37" s="19">
        <f t="shared" si="0"/>
        <v>0</v>
      </c>
      <c r="H37" s="37" t="s">
        <v>74</v>
      </c>
      <c r="J37" s="1">
        <v>509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77</v>
      </c>
      <c r="E38" s="19">
        <v>70</v>
      </c>
      <c r="F38" s="38"/>
      <c r="G38" s="19">
        <f t="shared" si="0"/>
        <v>0</v>
      </c>
      <c r="H38" s="37" t="s">
        <v>78</v>
      </c>
      <c r="J38" s="1">
        <v>148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77</v>
      </c>
      <c r="E39" s="19">
        <v>70</v>
      </c>
      <c r="F39" s="38"/>
      <c r="G39" s="19">
        <f t="shared" si="0"/>
        <v>0</v>
      </c>
      <c r="H39" s="37" t="s">
        <v>81</v>
      </c>
      <c r="J39" s="1">
        <v>149</v>
      </c>
    </row>
    <row r="40" spans="1:10" ht="30">
      <c r="A40" s="16">
        <v>17</v>
      </c>
      <c r="B40" s="17" t="s">
        <v>82</v>
      </c>
      <c r="C40" s="36" t="s">
        <v>83</v>
      </c>
      <c r="D40" s="18" t="s">
        <v>77</v>
      </c>
      <c r="E40" s="19">
        <v>70</v>
      </c>
      <c r="F40" s="38"/>
      <c r="G40" s="19">
        <f t="shared" si="0"/>
        <v>0</v>
      </c>
      <c r="H40" s="37" t="s">
        <v>78</v>
      </c>
      <c r="J40" s="1">
        <v>151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86</v>
      </c>
      <c r="E41" s="19">
        <v>82</v>
      </c>
      <c r="F41" s="38"/>
      <c r="G41" s="19">
        <f t="shared" si="0"/>
        <v>0</v>
      </c>
      <c r="H41" s="37" t="s">
        <v>87</v>
      </c>
      <c r="J41" s="1">
        <v>153</v>
      </c>
    </row>
    <row r="42" spans="1:10" ht="60">
      <c r="A42" s="16">
        <v>19</v>
      </c>
      <c r="B42" s="17" t="s">
        <v>88</v>
      </c>
      <c r="C42" s="36" t="s">
        <v>89</v>
      </c>
      <c r="D42" s="18" t="s">
        <v>77</v>
      </c>
      <c r="E42" s="19">
        <v>274</v>
      </c>
      <c r="F42" s="38"/>
      <c r="G42" s="19">
        <f t="shared" si="0"/>
        <v>0</v>
      </c>
      <c r="H42" s="37" t="s">
        <v>90</v>
      </c>
      <c r="J42" s="1">
        <v>162</v>
      </c>
    </row>
    <row r="43" spans="1:10" ht="30">
      <c r="A43" s="16">
        <v>20</v>
      </c>
      <c r="B43" s="17" t="s">
        <v>91</v>
      </c>
      <c r="C43" s="36" t="s">
        <v>92</v>
      </c>
      <c r="D43" s="18" t="s">
        <v>77</v>
      </c>
      <c r="E43" s="19">
        <v>10</v>
      </c>
      <c r="F43" s="38"/>
      <c r="G43" s="19">
        <f t="shared" si="0"/>
        <v>0</v>
      </c>
      <c r="H43" s="37"/>
      <c r="J43" s="1">
        <v>163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77</v>
      </c>
      <c r="E44" s="19">
        <v>274</v>
      </c>
      <c r="F44" s="38"/>
      <c r="G44" s="19">
        <f t="shared" si="0"/>
        <v>0</v>
      </c>
      <c r="H44" s="37" t="s">
        <v>95</v>
      </c>
      <c r="J44" s="1">
        <v>165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77</v>
      </c>
      <c r="E45" s="19">
        <v>274</v>
      </c>
      <c r="F45" s="38"/>
      <c r="G45" s="19">
        <f t="shared" si="0"/>
        <v>0</v>
      </c>
      <c r="H45" s="37" t="s">
        <v>98</v>
      </c>
      <c r="J45" s="1">
        <v>167</v>
      </c>
    </row>
    <row r="46" spans="1:10" ht="60">
      <c r="A46" s="16">
        <v>23</v>
      </c>
      <c r="B46" s="17" t="s">
        <v>99</v>
      </c>
      <c r="C46" s="36" t="s">
        <v>100</v>
      </c>
      <c r="D46" s="18" t="s">
        <v>77</v>
      </c>
      <c r="E46" s="19">
        <v>1.6</v>
      </c>
      <c r="F46" s="38"/>
      <c r="G46" s="19">
        <f t="shared" si="0"/>
        <v>0</v>
      </c>
      <c r="H46" s="37" t="s">
        <v>101</v>
      </c>
      <c r="J46" s="1">
        <v>347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77</v>
      </c>
      <c r="E47" s="19">
        <v>3</v>
      </c>
      <c r="F47" s="38"/>
      <c r="G47" s="19">
        <f t="shared" si="0"/>
        <v>0</v>
      </c>
      <c r="H47" s="37"/>
      <c r="J47" s="1">
        <v>425</v>
      </c>
    </row>
    <row r="48" spans="1:10" ht="60">
      <c r="A48" s="16">
        <v>25</v>
      </c>
      <c r="B48" s="17" t="s">
        <v>104</v>
      </c>
      <c r="C48" s="36" t="s">
        <v>105</v>
      </c>
      <c r="D48" s="18" t="s">
        <v>39</v>
      </c>
      <c r="E48" s="19">
        <v>4</v>
      </c>
      <c r="F48" s="38"/>
      <c r="G48" s="19">
        <f t="shared" si="0"/>
        <v>0</v>
      </c>
      <c r="H48" s="37" t="s">
        <v>106</v>
      </c>
      <c r="J48" s="1">
        <v>204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109</v>
      </c>
      <c r="J49" s="1">
        <v>205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39</v>
      </c>
      <c r="E50" s="19">
        <v>5</v>
      </c>
      <c r="F50" s="38"/>
      <c r="G50" s="19">
        <f t="shared" si="0"/>
        <v>0</v>
      </c>
      <c r="H50" s="37" t="s">
        <v>112</v>
      </c>
      <c r="J50" s="1">
        <v>209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39</v>
      </c>
      <c r="E51" s="19">
        <v>4</v>
      </c>
      <c r="F51" s="38"/>
      <c r="G51" s="19">
        <f t="shared" si="0"/>
        <v>0</v>
      </c>
      <c r="H51" s="37" t="s">
        <v>115</v>
      </c>
      <c r="J51" s="1">
        <v>237</v>
      </c>
    </row>
    <row r="52" spans="1:10" ht="30">
      <c r="A52" s="16">
        <v>29</v>
      </c>
      <c r="B52" s="17" t="s">
        <v>116</v>
      </c>
      <c r="C52" s="36" t="s">
        <v>117</v>
      </c>
      <c r="D52" s="18" t="s">
        <v>42</v>
      </c>
      <c r="E52" s="19">
        <v>2</v>
      </c>
      <c r="F52" s="38"/>
      <c r="G52" s="19">
        <f t="shared" si="0"/>
        <v>0</v>
      </c>
      <c r="H52" s="37" t="s">
        <v>118</v>
      </c>
      <c r="J52" s="1">
        <v>303</v>
      </c>
    </row>
    <row r="53" spans="1:10" ht="15">
      <c r="A53" s="16">
        <v>30</v>
      </c>
      <c r="B53" s="17" t="s">
        <v>119</v>
      </c>
      <c r="C53" s="36" t="s">
        <v>120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121</v>
      </c>
      <c r="J53" s="1">
        <v>424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87</v>
      </c>
      <c r="J54" s="1">
        <v>468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42</v>
      </c>
      <c r="E55" s="19">
        <v>5</v>
      </c>
      <c r="F55" s="38"/>
      <c r="G55" s="19">
        <f t="shared" si="0"/>
        <v>0</v>
      </c>
      <c r="H55" s="37" t="s">
        <v>126</v>
      </c>
      <c r="J55" s="1">
        <v>517</v>
      </c>
    </row>
    <row r="56" spans="1:10" ht="15">
      <c r="A56" s="16">
        <v>33</v>
      </c>
      <c r="B56" s="17" t="s">
        <v>127</v>
      </c>
      <c r="C56" s="36" t="s">
        <v>128</v>
      </c>
      <c r="D56" s="18" t="s">
        <v>21</v>
      </c>
      <c r="E56" s="19">
        <v>1</v>
      </c>
      <c r="F56" s="38"/>
      <c r="G56" s="19">
        <f t="shared" si="0"/>
        <v>0</v>
      </c>
      <c r="H56" s="37" t="s">
        <v>129</v>
      </c>
      <c r="J56" s="1">
        <v>309</v>
      </c>
    </row>
    <row r="57" spans="1:8" ht="27" customHeight="1">
      <c r="A57" s="83" t="s">
        <v>130</v>
      </c>
      <c r="B57" s="84"/>
      <c r="C57" s="84"/>
      <c r="D57" s="84"/>
      <c r="E57" s="84"/>
      <c r="F57" s="84"/>
      <c r="G57" s="15">
        <f>SUM(G24:G56)</f>
        <v>10000</v>
      </c>
      <c r="H57" s="26"/>
    </row>
    <row r="58" spans="1:8" s="29" customFormat="1" ht="27" customHeight="1">
      <c r="A58" s="104" t="s">
        <v>131</v>
      </c>
      <c r="B58" s="104"/>
      <c r="C58" s="104"/>
      <c r="D58" s="104"/>
      <c r="E58" s="104"/>
      <c r="F58" s="104"/>
      <c r="G58" s="104"/>
      <c r="H58" s="104"/>
    </row>
    <row r="59" spans="1:8" ht="27" customHeight="1">
      <c r="A59" s="103" t="s">
        <v>132</v>
      </c>
      <c r="B59" s="103"/>
      <c r="C59" s="103"/>
      <c r="D59" s="103"/>
      <c r="E59" s="103"/>
      <c r="F59" s="103"/>
      <c r="G59" s="103"/>
      <c r="H59" s="103"/>
    </row>
    <row r="60" spans="1:8" ht="35.1" customHeight="1">
      <c r="A60" s="32" t="s">
        <v>133</v>
      </c>
      <c r="B60" s="33"/>
      <c r="C60" s="33"/>
      <c r="D60" s="33"/>
      <c r="E60" s="34"/>
      <c r="F60" s="39"/>
      <c r="G60" s="31" t="s">
        <v>134</v>
      </c>
      <c r="H60" s="30"/>
    </row>
    <row r="61" spans="1:6" ht="15.75" customHeight="1">
      <c r="A61" s="27"/>
      <c r="B61" s="81" t="s">
        <v>135</v>
      </c>
      <c r="C61" s="81"/>
      <c r="D61" s="81"/>
      <c r="E61" s="81"/>
      <c r="F61" s="82"/>
    </row>
    <row r="62" spans="1:6" ht="45" customHeight="1">
      <c r="A62" s="28">
        <v>1</v>
      </c>
      <c r="B62" s="105" t="s">
        <v>136</v>
      </c>
      <c r="C62" s="105"/>
      <c r="D62" s="105"/>
      <c r="E62" s="105"/>
      <c r="F62" s="106"/>
    </row>
    <row r="63" spans="1:6" ht="60" customHeight="1">
      <c r="A63" s="28">
        <v>2</v>
      </c>
      <c r="B63" s="105" t="s">
        <v>137</v>
      </c>
      <c r="C63" s="105"/>
      <c r="D63" s="105"/>
      <c r="E63" s="105"/>
      <c r="F63" s="106"/>
    </row>
    <row r="64" spans="1:6" ht="45" customHeight="1">
      <c r="A64" s="28">
        <v>3</v>
      </c>
      <c r="B64" s="105" t="s">
        <v>138</v>
      </c>
      <c r="C64" s="105"/>
      <c r="D64" s="105"/>
      <c r="E64" s="105"/>
      <c r="F64" s="106"/>
    </row>
    <row r="65" spans="1:6" ht="75" customHeight="1">
      <c r="A65" s="28">
        <v>4</v>
      </c>
      <c r="B65" s="105" t="s">
        <v>139</v>
      </c>
      <c r="C65" s="105"/>
      <c r="D65" s="105"/>
      <c r="E65" s="105"/>
      <c r="F65" s="106"/>
    </row>
    <row r="66" spans="1:6" ht="120" customHeight="1">
      <c r="A66" s="28">
        <v>5</v>
      </c>
      <c r="B66" s="105" t="s">
        <v>140</v>
      </c>
      <c r="C66" s="105"/>
      <c r="D66" s="105"/>
      <c r="E66" s="105"/>
      <c r="F66" s="106"/>
    </row>
    <row r="67" spans="1:6" ht="15">
      <c r="A67" s="10"/>
      <c r="B67" s="35"/>
      <c r="C67" s="35"/>
      <c r="D67" s="35"/>
      <c r="E67" s="35"/>
      <c r="F67" s="35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B62:F62"/>
    <mergeCell ref="B63:F63"/>
    <mergeCell ref="B64:F64"/>
    <mergeCell ref="B65:F65"/>
    <mergeCell ref="B66:F66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2024-01-12T11:56:28Z</dcterms:modified>
  <cp:category/>
  <cp:version/>
  <cp:contentType/>
  <cp:contentStatus/>
</cp:coreProperties>
</file>