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DNS_VB_Vankova_48_cb_26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<sst xmlns="http://schemas.openxmlformats.org/spreadsheetml/2006/main" count="245" uniqueCount="197">
  <si>
    <t>Oprava volného bytu  č. 26, Vaňkova 48</t>
  </si>
  <si>
    <t>VZ č. 15/2024</t>
  </si>
  <si>
    <t>11.1.2024 15:30:18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</si>
  <si>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</si>
  <si>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</si>
  <si>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</si>
  <si>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</si>
  <si>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</si>
  <si>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</si>
  <si>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</si>
  <si>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</si>
  <si>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</si>
  <si>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</si>
  <si>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</si>
  <si>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</si>
  <si>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</si>
  <si>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</si>
  <si>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</si>
  <si>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48/1011</t>
  </si>
  <si>
    <t>Číslo bytu</t>
  </si>
  <si>
    <t>Velikost bytu</t>
  </si>
  <si>
    <t>1+4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</si>
  <si>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</si>
  <si>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</si>
  <si>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</si>
  <si>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</si>
  <si>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</si>
  <si>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</si>
  <si>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</si>
  <si>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</si>
  <si>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</si>
  <si>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</si>
  <si>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</si>
  <si>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</si>
  <si>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</si>
  <si>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</si>
  <si>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</si>
  <si>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</si>
  <si>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1.16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</si>
  <si>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</si>
  <si>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</si>
  <si>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</si>
  <si>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</si>
  <si>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</si>
  <si>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2.5</t>
  </si>
  <si>
    <t>generální oprava jednofázové elektroinstalace bytu s rozvody pod omítku, vč. el. příslušenství (např. domovní zvonek, ventilátory odsávání, infrazářič, osvětlení pod kuchyňskou linkou, aj.)</t>
  </si>
  <si>
    <t>mimo náklady  na GO elektro nového bytového jádra a dotčených prostor KU, které jsou obsaženy zvlášť v rozpočtu pro rekonstrukci BJ (rozpočet BJ obsahuje  ventilátory, odsávání, osvětlení KOU, WC i pod KL, zásuvky, atd. - viz PD) vč. zednického zapravení, zásuvky typu např. "TANGO"</t>
  </si>
  <si>
    <t>3.52</t>
  </si>
  <si>
    <t>výměna vstupních vchodových protipožárních dveří 80 cm, tř. EI 30, DP3, dekor dřevo včetně kukátka</t>
  </si>
  <si>
    <t>vč. těsnění, dekor odsouhlasit objednatelem</t>
  </si>
  <si>
    <t>3.54</t>
  </si>
  <si>
    <t>výměna vnitřních dveří – plné 60 cm</t>
  </si>
  <si>
    <t>komora (s větracími otvory ve spodní a horní části dveřního křídla) - bílé HDF s povrchovou úpravou CPL laminát (odsouhlasit objednatelem)</t>
  </si>
  <si>
    <t>3.56</t>
  </si>
  <si>
    <t>výměna vnitřních dveří – plné 80 cm</t>
  </si>
  <si>
    <t>LO, 2x DP - bílé - HDF s povrchovou úpravou CPL laminát (odsouhlasit objednatelem)</t>
  </si>
  <si>
    <t>3.60</t>
  </si>
  <si>
    <t>výměna vnitřních dveří – prosklené 2/3 sklo 80 cm</t>
  </si>
  <si>
    <t>OP -  bílé -HDF s povrchovou úpravou CPL laminát (odsouhlasit objednatelem)</t>
  </si>
  <si>
    <t>3.69</t>
  </si>
  <si>
    <t>výměna dveřního prahu – délka 80 cm</t>
  </si>
  <si>
    <t>u vstupních dveří - dubový - lakovaný</t>
  </si>
  <si>
    <t>3.77</t>
  </si>
  <si>
    <t>výměna přechodových lišt – délka 60 cm</t>
  </si>
  <si>
    <t>KO - hliníková - barevně sladit k novému PVC</t>
  </si>
  <si>
    <t>3.79</t>
  </si>
  <si>
    <t>výměna přechodových lišt – délka 80 cm</t>
  </si>
  <si>
    <t>z PŘ do OP, z OP do LO a 2x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</si>
  <si>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</si>
  <si>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</si>
  <si>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</si>
  <si>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</si>
  <si>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</si>
  <si>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2x DP, KO - rozetové - masivní kov</t>
  </si>
  <si>
    <t>3.83</t>
  </si>
  <si>
    <t>výměna zámku u dveří</t>
  </si>
  <si>
    <t>OP, LO, 2x DP, KO</t>
  </si>
  <si>
    <t>3.84</t>
  </si>
  <si>
    <t>výměna zárubně ocelové pro dveře – šířky 60 cm</t>
  </si>
  <si>
    <t>KO</t>
  </si>
  <si>
    <t>3.86</t>
  </si>
  <si>
    <t>výměna zárubně ocelové pro dveře – šířky 80 cm</t>
  </si>
  <si>
    <t xml:space="preserve">OP, LO, 2x DP 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</si>
  <si>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</si>
  <si>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</si>
  <si>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</si>
  <si>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</si>
  <si>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v KU o délce cca 1,8 m a šířce dle ostění okna (cca do 10 cm - původní parapet vyčnívá přes ostění)</t>
  </si>
  <si>
    <t>4.1</t>
  </si>
  <si>
    <t>stržení původního PVC</t>
  </si>
  <si>
    <t>m2</t>
  </si>
  <si>
    <t xml:space="preserve">PŘ - 11 m2, KU - 8 m2, OP - 17 m2, LO - 12 m2, DP - 8 m2, DP - 9,5 m2,  KO - 3,5 m2 </t>
  </si>
  <si>
    <t>4.2</t>
  </si>
  <si>
    <t>úprava podkladu – nivelace</t>
  </si>
  <si>
    <t xml:space="preserve">do tl. 15 mm - PŘ - 11 m2, KU - 8 m2, OP - 17 m2, LO - 12 m2, DP - 8 m2, DP - 9,5 m2,  KO - 3,5 m2 </t>
  </si>
  <si>
    <t>4.4</t>
  </si>
  <si>
    <t>položení PVC – vyšší zátěž, celoplošně podlepit</t>
  </si>
  <si>
    <t>PŘ - 11 m2, KU - 8 m2, OP - 17 m2, LO - 12 m2, DP - 8 m2, DP - 9,5 m2,  KO - 3,5 m2, dekor dřevěné plovoucí podlahy (dekor odsouhlasit objednatelem)</t>
  </si>
  <si>
    <t>4.6</t>
  </si>
  <si>
    <t>montáž obvodové soklové plastové lišty včetně doplňků</t>
  </si>
  <si>
    <t>bm</t>
  </si>
  <si>
    <t>PŘ, KU, OP, LO, 2x DP, KO</t>
  </si>
  <si>
    <t>5.1</t>
  </si>
  <si>
    <t>provedení štukových omítek, vč. vyrovnání podkladu, 2x penetrace, použití lepidla, perlinky s doplňky, rohovníků, okolo špalet oken a dveří</t>
  </si>
  <si>
    <t xml:space="preserve">celý byt: PŘ - 49,5 m2, KU - 21 m2, OP - 51 m2, LO - 48 m2, DP - 37 m2, DP  - 42 m2, KO - 22,5 m2 </t>
  </si>
  <si>
    <t>5.2</t>
  </si>
  <si>
    <t>lokální opravy prasklin, prasklin panelových spojů</t>
  </si>
  <si>
    <t>strop v KU, OP,  DP (z PŘ vpravo)</t>
  </si>
  <si>
    <t>5.3</t>
  </si>
  <si>
    <t>stržení tapet</t>
  </si>
  <si>
    <t>v KO (stěny) a zbytek na stěnách v DP (vpravo z PŘ)</t>
  </si>
  <si>
    <t>5.4</t>
  </si>
  <si>
    <t>škrábání stěn,stropů</t>
  </si>
  <si>
    <t>celý byt (bez příček k dozdění): PŘ - 45,8 m2, KU - 21 m2, OP - 47,3 m2, LO - 40,4 m2, DP - 29,4 m2, DP (vpravo z PŘ) - 6 m2, KO - 22,5 m2. 
Poznámka: z toho 16 m2 částečně struktur. omítky a to v přední části PŘ - cca 10 m2 a část jedné stěny v DP - vpravo z PŘ - cca 6 m2</t>
  </si>
  <si>
    <t>5.6</t>
  </si>
  <si>
    <t>malba dvojnásobná bílá</t>
  </si>
  <si>
    <t xml:space="preserve">celý byt: PŘ - 49,5 m2, KU - 21 m2, OP - 51 m2, LO - 48 m2, DP - 37 m2, DP  - 42 m2, KO - 22,5 m2 (otěruvzdorná) </t>
  </si>
  <si>
    <t>5.17</t>
  </si>
  <si>
    <t>silikonování spár, viz poznámka</t>
  </si>
  <si>
    <t>(vč. vyplnění - přetmelení) po celém obvodu venkovních špalet oken a parapetů v KU,  LO, 2x DP, OP vč. balk. dveří a bočních hran venkovních parapetů u všech oken v bytě (vč. souvisejících případných úprav venkovních parapetů k zamezení odstranění příčiny zatékání v rozích oken)</t>
  </si>
  <si>
    <t>5.24</t>
  </si>
  <si>
    <t>zednické začištění otvoru viz poznámka</t>
  </si>
  <si>
    <t xml:space="preserve">v PŘ - odstranění oblouku mezi přední a zadní části do původního rozměru průchodu 0,9x2 m vč. začištění </t>
  </si>
  <si>
    <t>5.30</t>
  </si>
  <si>
    <t>Vyzdění příčky viz poznámka.</t>
  </si>
  <si>
    <t>tj. obnovení původního stavu - dozdění vybourané příčky mezi LO a DP - 7,6 m2 a dozdění rozšířeného otvoru z PŘ do OP (s ponecháním otvoru pro dveře š. 80 cm) - 3,7 m2, vč. řádného ukotvení těchto příček!!!</t>
  </si>
  <si>
    <t>5.31</t>
  </si>
  <si>
    <t>Vybourání dveřního otvoru viz poznámka.</t>
  </si>
  <si>
    <t xml:space="preserve">tj. obnovení otvoru původních dveří z OP do LO (š. 80 cm) vč. začištění před osazením zárubní </t>
  </si>
  <si>
    <t>5.32</t>
  </si>
  <si>
    <t>Vybourání zárubně vč. začištění stávajícího otvoru viz poznámka</t>
  </si>
  <si>
    <t xml:space="preserve">stávající montované. zárubní z OP do KU (zůstane pouze průchod) </t>
  </si>
  <si>
    <t>6.14</t>
  </si>
  <si>
    <t>vybourání dlažby</t>
  </si>
  <si>
    <t>v PŘ (přední část)</t>
  </si>
  <si>
    <t>7.11</t>
  </si>
  <si>
    <t>nátěr radiátorů</t>
  </si>
  <si>
    <t xml:space="preserve">deskové - v celém bytě - bílý odstín - syntetika určená pro ÚT (např. RADBAL S 2119) </t>
  </si>
  <si>
    <t>7.12</t>
  </si>
  <si>
    <t>nátěr rozvodů ÚT</t>
  </si>
  <si>
    <t xml:space="preserve">v celém bytě - bílý odstín - syntetika určená pro ÚT (např. RADBAL S 2119) </t>
  </si>
  <si>
    <t>7.14</t>
  </si>
  <si>
    <t>nátěr zárubní – šířka 60 cm</t>
  </si>
  <si>
    <t>KO - bílý odstín - syntetika</t>
  </si>
  <si>
    <t>7.16</t>
  </si>
  <si>
    <t>nátěr zárubní – šířka 80 cm</t>
  </si>
  <si>
    <t>vstupní dveře - hnědý odstín - syntetika, OP, LO, 2x DP - bílý odstín - syntetika</t>
  </si>
  <si>
    <t>7.20</t>
  </si>
  <si>
    <t>nátěr zábradlí</t>
  </si>
  <si>
    <t xml:space="preserve">na lodžii vč. odstranění původního nátěru - stávající odstín - syntetika </t>
  </si>
  <si>
    <t>8.11</t>
  </si>
  <si>
    <t>vypouštění topného systému, viz poznámka</t>
  </si>
  <si>
    <t>v souvislosti  výměnou 2 ks TRV  a odvzdušňovacího ventilu v OP</t>
  </si>
  <si>
    <t>8.12</t>
  </si>
  <si>
    <t>napouštění topného systému, viz poznámka</t>
  </si>
  <si>
    <t>v souvislosti  výměnou 2 ks TRV a odvzdušňovacího ventilu v OP</t>
  </si>
  <si>
    <t>8.20</t>
  </si>
  <si>
    <t>výměna termoregulačního ventilu, včetně hlavice</t>
  </si>
  <si>
    <t>ve dvou  dětských pokojích (v čele PŘ a vpravo z PŘ) - např. DANFOSS</t>
  </si>
  <si>
    <t>8.22</t>
  </si>
  <si>
    <t>odvzdušnění topného systému, viz poznámka</t>
  </si>
  <si>
    <t>v souvislosti  výměnou 2 ks TRV a  odvzdušňovacího ventilu v OP</t>
  </si>
  <si>
    <t>8.23</t>
  </si>
  <si>
    <t>výměna odvzdušňovacího ventilu ÚT</t>
  </si>
  <si>
    <t>v OP</t>
  </si>
  <si>
    <t>8.36</t>
  </si>
  <si>
    <t>oprava deskového radiátoru, viz poznámka</t>
  </si>
  <si>
    <t>v KU a LO (pokoj za OP) - překotvení a upevnění uvolněných deskových radiátorů z konzol ze zdi (popř. výměna konzol dle potřeby vč. souvisejících prací)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</si>
  <si>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</si>
  <si>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</si>
  <si>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</si>
  <si>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</si>
  <si>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</si>
  <si>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</si>
  <si>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</si>
  <si>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</si>
  <si>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</si>
  <si>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</si>
  <si>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</si>
  <si>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</si>
  <si>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</si>
  <si>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1.11 (1+4)</t>
  </si>
  <si>
    <t>9.38</t>
  </si>
  <si>
    <t>dodání dorazů dveří viz poznámka</t>
  </si>
  <si>
    <t>v celém bytě dle potřeby</t>
  </si>
  <si>
    <t>11.34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</si>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</sst>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52" zoomScale="115" zoomScaleNormal="115" workbookViewId="0">
      <selection activeCell="L53" sqref="L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1863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9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16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292</v>
      </c>
    </row>
    <row r="28" spans="1:10" ht="165" x14ac:dyDescent="0.25">
      <c r="A28" s="16">
        <v>5</v>
      </c>
      <c r="B28" s="17" t="s">
        <v>44</v>
      </c>
      <c r="C28" s="31" t="s">
        <v>45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46</v>
      </c>
      <c r="J28" s="1">
        <v>24</v>
      </c>
    </row>
    <row r="29" spans="1:10" ht="45" x14ac:dyDescent="0.25">
      <c r="A29" s="16">
        <v>6</v>
      </c>
      <c r="B29" s="17" t="s">
        <v>47</v>
      </c>
      <c r="C29" s="31" t="s">
        <v>48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49</v>
      </c>
      <c r="J29" s="1">
        <v>93</v>
      </c>
    </row>
    <row r="30" spans="1:10" ht="90" x14ac:dyDescent="0.25">
      <c r="A30" s="16">
        <v>7</v>
      </c>
      <c r="B30" s="17" t="s">
        <v>50</v>
      </c>
      <c r="C30" s="31" t="s">
        <v>51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52</v>
      </c>
      <c r="J30" s="1">
        <v>95</v>
      </c>
    </row>
    <row r="31" spans="1:10" ht="60" x14ac:dyDescent="0.25">
      <c r="A31" s="16">
        <v>8</v>
      </c>
      <c r="B31" s="17" t="s">
        <v>53</v>
      </c>
      <c r="C31" s="31" t="s">
        <v>54</v>
      </c>
      <c r="D31" s="18" t="s">
        <v>37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37</v>
      </c>
      <c r="E34" s="19">
        <v>1</v>
      </c>
      <c r="F34" s="33"/>
      <c r="G34" s="19">
        <f t="shared" si="0"/>
        <v>0</v>
      </c>
      <c r="H34" s="32" t="s">
        <v>64</v>
      </c>
      <c r="J34" s="1">
        <v>118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37</v>
      </c>
      <c r="E35" s="19">
        <v>4</v>
      </c>
      <c r="F35" s="33"/>
      <c r="G35" s="19">
        <f t="shared" si="0"/>
        <v>0</v>
      </c>
      <c r="H35" s="32" t="s">
        <v>67</v>
      </c>
      <c r="J35" s="1">
        <v>120</v>
      </c>
    </row>
    <row r="36" spans="1:10" ht="75" x14ac:dyDescent="0.25">
      <c r="A36" s="16">
        <v>13</v>
      </c>
      <c r="B36" s="17" t="s">
        <v>68</v>
      </c>
      <c r="C36" s="31" t="s">
        <v>69</v>
      </c>
      <c r="D36" s="18" t="s">
        <v>37</v>
      </c>
      <c r="E36" s="19">
        <v>2</v>
      </c>
      <c r="F36" s="33"/>
      <c r="G36" s="19">
        <f t="shared" si="0"/>
        <v>0</v>
      </c>
      <c r="H36" s="32" t="s">
        <v>70</v>
      </c>
      <c r="J36" s="1">
        <v>121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37</v>
      </c>
      <c r="E37" s="19">
        <v>5</v>
      </c>
      <c r="F37" s="33"/>
      <c r="G37" s="19">
        <f t="shared" si="0"/>
        <v>0</v>
      </c>
      <c r="H37" s="32" t="s">
        <v>73</v>
      </c>
      <c r="J37" s="1">
        <v>123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37</v>
      </c>
      <c r="E38" s="19">
        <v>5</v>
      </c>
      <c r="F38" s="33"/>
      <c r="G38" s="19">
        <f t="shared" si="0"/>
        <v>0</v>
      </c>
      <c r="H38" s="32" t="s">
        <v>76</v>
      </c>
      <c r="J38" s="1">
        <v>124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1</v>
      </c>
      <c r="F39" s="33"/>
      <c r="G39" s="19">
        <f t="shared" si="0"/>
        <v>0</v>
      </c>
      <c r="H39" s="32" t="s">
        <v>79</v>
      </c>
      <c r="J39" s="1">
        <v>125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37</v>
      </c>
      <c r="E40" s="19">
        <v>4</v>
      </c>
      <c r="F40" s="33"/>
      <c r="G40" s="19">
        <f t="shared" si="0"/>
        <v>0</v>
      </c>
      <c r="H40" s="32" t="s">
        <v>82</v>
      </c>
      <c r="J40" s="1">
        <v>127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37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60" x14ac:dyDescent="0.25">
      <c r="A42" s="16">
        <v>19</v>
      </c>
      <c r="B42" s="17" t="s">
        <v>85</v>
      </c>
      <c r="C42" s="31" t="s">
        <v>86</v>
      </c>
      <c r="D42" s="18" t="s">
        <v>37</v>
      </c>
      <c r="E42" s="19">
        <v>1</v>
      </c>
      <c r="F42" s="33"/>
      <c r="G42" s="19">
        <f t="shared" si="0"/>
        <v>0</v>
      </c>
      <c r="H42" s="32" t="s">
        <v>87</v>
      </c>
      <c r="J42" s="1">
        <v>147</v>
      </c>
    </row>
    <row r="43" spans="1:10" ht="45" x14ac:dyDescent="0.25">
      <c r="A43" s="16">
        <v>20</v>
      </c>
      <c r="B43" s="17" t="s">
        <v>88</v>
      </c>
      <c r="C43" s="31" t="s">
        <v>89</v>
      </c>
      <c r="D43" s="18" t="s">
        <v>90</v>
      </c>
      <c r="E43" s="19">
        <v>69</v>
      </c>
      <c r="F43" s="33"/>
      <c r="G43" s="19">
        <f t="shared" si="0"/>
        <v>0</v>
      </c>
      <c r="H43" s="32" t="s">
        <v>91</v>
      </c>
      <c r="J43" s="1">
        <v>148</v>
      </c>
    </row>
    <row r="44" spans="1:10" ht="60" x14ac:dyDescent="0.25">
      <c r="A44" s="16">
        <v>21</v>
      </c>
      <c r="B44" s="17" t="s">
        <v>92</v>
      </c>
      <c r="C44" s="31" t="s">
        <v>93</v>
      </c>
      <c r="D44" s="18" t="s">
        <v>90</v>
      </c>
      <c r="E44" s="19">
        <v>69</v>
      </c>
      <c r="F44" s="33"/>
      <c r="G44" s="19">
        <f t="shared" si="0"/>
        <v>0</v>
      </c>
      <c r="H44" s="32" t="s">
        <v>94</v>
      </c>
      <c r="J44" s="1">
        <v>149</v>
      </c>
    </row>
    <row r="45" spans="1:10" ht="90" x14ac:dyDescent="0.25">
      <c r="A45" s="16">
        <v>22</v>
      </c>
      <c r="B45" s="17" t="s">
        <v>95</v>
      </c>
      <c r="C45" s="31" t="s">
        <v>96</v>
      </c>
      <c r="D45" s="18" t="s">
        <v>90</v>
      </c>
      <c r="E45" s="19">
        <v>69</v>
      </c>
      <c r="F45" s="33"/>
      <c r="G45" s="19">
        <f t="shared" si="0"/>
        <v>0</v>
      </c>
      <c r="H45" s="32" t="s">
        <v>97</v>
      </c>
      <c r="J45" s="1">
        <v>151</v>
      </c>
    </row>
    <row r="46" spans="1:10" ht="30" x14ac:dyDescent="0.25">
      <c r="A46" s="16">
        <v>23</v>
      </c>
      <c r="B46" s="17" t="s">
        <v>98</v>
      </c>
      <c r="C46" s="31" t="s">
        <v>99</v>
      </c>
      <c r="D46" s="18" t="s">
        <v>100</v>
      </c>
      <c r="E46" s="19">
        <v>80</v>
      </c>
      <c r="F46" s="33"/>
      <c r="G46" s="19">
        <f t="shared" si="0"/>
        <v>0</v>
      </c>
      <c r="H46" s="32" t="s">
        <v>101</v>
      </c>
      <c r="J46" s="1">
        <v>153</v>
      </c>
    </row>
    <row r="47" spans="1:10" ht="60" x14ac:dyDescent="0.25">
      <c r="A47" s="16">
        <v>24</v>
      </c>
      <c r="B47" s="17" t="s">
        <v>102</v>
      </c>
      <c r="C47" s="31" t="s">
        <v>103</v>
      </c>
      <c r="D47" s="18" t="s">
        <v>90</v>
      </c>
      <c r="E47" s="19">
        <v>271</v>
      </c>
      <c r="F47" s="33"/>
      <c r="G47" s="19">
        <f t="shared" si="0"/>
        <v>0</v>
      </c>
      <c r="H47" s="32" t="s">
        <v>104</v>
      </c>
      <c r="J47" s="1">
        <v>162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90</v>
      </c>
      <c r="E48" s="19">
        <v>1</v>
      </c>
      <c r="F48" s="33"/>
      <c r="G48" s="19">
        <f t="shared" si="0"/>
        <v>0</v>
      </c>
      <c r="H48" s="32" t="s">
        <v>107</v>
      </c>
      <c r="J48" s="1">
        <v>163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90</v>
      </c>
      <c r="E49" s="19">
        <v>19</v>
      </c>
      <c r="F49" s="33"/>
      <c r="G49" s="19">
        <f t="shared" si="0"/>
        <v>0</v>
      </c>
      <c r="H49" s="32" t="s">
        <v>110</v>
      </c>
      <c r="J49" s="1">
        <v>164</v>
      </c>
    </row>
    <row r="50" spans="1:10" ht="150" x14ac:dyDescent="0.25">
      <c r="A50" s="16">
        <v>27</v>
      </c>
      <c r="B50" s="17" t="s">
        <v>111</v>
      </c>
      <c r="C50" s="31" t="s">
        <v>112</v>
      </c>
      <c r="D50" s="18" t="s">
        <v>90</v>
      </c>
      <c r="E50" s="19">
        <v>212.4</v>
      </c>
      <c r="F50" s="33"/>
      <c r="G50" s="19">
        <f t="shared" si="0"/>
        <v>0</v>
      </c>
      <c r="H50" s="32" t="s">
        <v>113</v>
      </c>
      <c r="J50" s="1">
        <v>165</v>
      </c>
    </row>
    <row r="51" spans="1:10" ht="60" x14ac:dyDescent="0.25">
      <c r="A51" s="16">
        <v>28</v>
      </c>
      <c r="B51" s="17" t="s">
        <v>114</v>
      </c>
      <c r="C51" s="31" t="s">
        <v>115</v>
      </c>
      <c r="D51" s="18" t="s">
        <v>90</v>
      </c>
      <c r="E51" s="19">
        <v>271</v>
      </c>
      <c r="F51" s="33"/>
      <c r="G51" s="19">
        <f t="shared" si="0"/>
        <v>0</v>
      </c>
      <c r="H51" s="32" t="s">
        <v>116</v>
      </c>
      <c r="J51" s="1">
        <v>167</v>
      </c>
    </row>
    <row r="52" spans="1:10" ht="150" x14ac:dyDescent="0.25">
      <c r="A52" s="16">
        <v>29</v>
      </c>
      <c r="B52" s="17" t="s">
        <v>117</v>
      </c>
      <c r="C52" s="31" t="s">
        <v>118</v>
      </c>
      <c r="D52" s="18" t="s">
        <v>100</v>
      </c>
      <c r="E52" s="19">
        <v>39</v>
      </c>
      <c r="F52" s="33"/>
      <c r="G52" s="19">
        <f t="shared" si="0"/>
        <v>0</v>
      </c>
      <c r="H52" s="32" t="s">
        <v>119</v>
      </c>
      <c r="J52" s="1">
        <v>416</v>
      </c>
    </row>
    <row r="53" spans="1:10" ht="75" x14ac:dyDescent="0.25">
      <c r="A53" s="16">
        <v>30</v>
      </c>
      <c r="B53" s="17" t="s">
        <v>120</v>
      </c>
      <c r="C53" s="31" t="s">
        <v>121</v>
      </c>
      <c r="D53" s="18" t="s">
        <v>90</v>
      </c>
      <c r="E53" s="19">
        <v>0.25</v>
      </c>
      <c r="F53" s="33"/>
      <c r="G53" s="19">
        <f t="shared" si="0"/>
        <v>0</v>
      </c>
      <c r="H53" s="32" t="s">
        <v>122</v>
      </c>
      <c r="J53" s="1">
        <v>492</v>
      </c>
    </row>
    <row r="54" spans="1:10" ht="120" x14ac:dyDescent="0.25">
      <c r="A54" s="16">
        <v>31</v>
      </c>
      <c r="B54" s="17" t="s">
        <v>123</v>
      </c>
      <c r="C54" s="31" t="s">
        <v>124</v>
      </c>
      <c r="D54" s="18" t="s">
        <v>90</v>
      </c>
      <c r="E54" s="19">
        <v>11.3</v>
      </c>
      <c r="F54" s="33"/>
      <c r="G54" s="19">
        <f t="shared" si="0"/>
        <v>0</v>
      </c>
      <c r="H54" s="32" t="s">
        <v>125</v>
      </c>
      <c r="J54" s="1">
        <v>521</v>
      </c>
    </row>
    <row r="55" spans="1:10" ht="60" x14ac:dyDescent="0.25">
      <c r="A55" s="16">
        <v>32</v>
      </c>
      <c r="B55" s="17" t="s">
        <v>126</v>
      </c>
      <c r="C55" s="31" t="s">
        <v>127</v>
      </c>
      <c r="D55" s="18" t="s">
        <v>90</v>
      </c>
      <c r="E55" s="19">
        <v>1.6</v>
      </c>
      <c r="F55" s="33"/>
      <c r="G55" s="19">
        <f t="shared" si="0"/>
        <v>0</v>
      </c>
      <c r="H55" s="32" t="s">
        <v>128</v>
      </c>
      <c r="J55" s="1">
        <v>522</v>
      </c>
    </row>
    <row r="56" spans="1:10" ht="45" x14ac:dyDescent="0.25">
      <c r="A56" s="16">
        <v>33</v>
      </c>
      <c r="B56" s="17" t="s">
        <v>129</v>
      </c>
      <c r="C56" s="31" t="s">
        <v>130</v>
      </c>
      <c r="D56" s="18" t="s">
        <v>37</v>
      </c>
      <c r="E56" s="19">
        <v>1</v>
      </c>
      <c r="F56" s="33"/>
      <c r="G56" s="19">
        <f t="shared" ref="G56:G75" si="1">ROUND(E56*F56, 2)</f>
        <v>0</v>
      </c>
      <c r="H56" s="32" t="s">
        <v>131</v>
      </c>
      <c r="J56" s="1">
        <v>523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90</v>
      </c>
      <c r="E57" s="19">
        <v>4.5</v>
      </c>
      <c r="F57" s="33"/>
      <c r="G57" s="19">
        <f t="shared" si="1"/>
        <v>0</v>
      </c>
      <c r="H57" s="32" t="s">
        <v>134</v>
      </c>
      <c r="J57" s="1">
        <v>182</v>
      </c>
    </row>
    <row r="58" spans="1:10" ht="45" x14ac:dyDescent="0.25">
      <c r="A58" s="16">
        <v>35</v>
      </c>
      <c r="B58" s="17" t="s">
        <v>135</v>
      </c>
      <c r="C58" s="31" t="s">
        <v>136</v>
      </c>
      <c r="D58" s="18" t="s">
        <v>37</v>
      </c>
      <c r="E58" s="19">
        <v>5</v>
      </c>
      <c r="F58" s="33"/>
      <c r="G58" s="19">
        <f t="shared" si="1"/>
        <v>0</v>
      </c>
      <c r="H58" s="32" t="s">
        <v>137</v>
      </c>
      <c r="J58" s="1">
        <v>204</v>
      </c>
    </row>
    <row r="59" spans="1:10" ht="45" x14ac:dyDescent="0.25">
      <c r="A59" s="16">
        <v>36</v>
      </c>
      <c r="B59" s="17" t="s">
        <v>138</v>
      </c>
      <c r="C59" s="31" t="s">
        <v>139</v>
      </c>
      <c r="D59" s="18" t="s">
        <v>43</v>
      </c>
      <c r="E59" s="19">
        <v>1</v>
      </c>
      <c r="F59" s="33"/>
      <c r="G59" s="19">
        <f t="shared" si="1"/>
        <v>0</v>
      </c>
      <c r="H59" s="32" t="s">
        <v>140</v>
      </c>
      <c r="J59" s="1">
        <v>205</v>
      </c>
    </row>
    <row r="60" spans="1:10" x14ac:dyDescent="0.25">
      <c r="A60" s="16">
        <v>37</v>
      </c>
      <c r="B60" s="17" t="s">
        <v>141</v>
      </c>
      <c r="C60" s="31" t="s">
        <v>142</v>
      </c>
      <c r="D60" s="18" t="s">
        <v>37</v>
      </c>
      <c r="E60" s="19">
        <v>1</v>
      </c>
      <c r="F60" s="33"/>
      <c r="G60" s="19">
        <f t="shared" si="1"/>
        <v>0</v>
      </c>
      <c r="H60" s="32" t="s">
        <v>143</v>
      </c>
      <c r="J60" s="1">
        <v>207</v>
      </c>
    </row>
    <row r="61" spans="1:10" ht="45" x14ac:dyDescent="0.25">
      <c r="A61" s="16">
        <v>38</v>
      </c>
      <c r="B61" s="17" t="s">
        <v>144</v>
      </c>
      <c r="C61" s="31" t="s">
        <v>145</v>
      </c>
      <c r="D61" s="18" t="s">
        <v>37</v>
      </c>
      <c r="E61" s="19">
        <v>5</v>
      </c>
      <c r="F61" s="33"/>
      <c r="G61" s="19">
        <f t="shared" si="1"/>
        <v>0</v>
      </c>
      <c r="H61" s="32" t="s">
        <v>146</v>
      </c>
      <c r="J61" s="1">
        <v>209</v>
      </c>
    </row>
    <row r="62" spans="1:10" ht="45" x14ac:dyDescent="0.25">
      <c r="A62" s="16">
        <v>39</v>
      </c>
      <c r="B62" s="17" t="s">
        <v>147</v>
      </c>
      <c r="C62" s="31" t="s">
        <v>148</v>
      </c>
      <c r="D62" s="18" t="s">
        <v>90</v>
      </c>
      <c r="E62" s="19">
        <v>4</v>
      </c>
      <c r="F62" s="33"/>
      <c r="G62" s="19">
        <f t="shared" si="1"/>
        <v>0</v>
      </c>
      <c r="H62" s="32" t="s">
        <v>149</v>
      </c>
      <c r="J62" s="1">
        <v>213</v>
      </c>
    </row>
    <row r="63" spans="1:10" ht="45" x14ac:dyDescent="0.25">
      <c r="A63" s="16">
        <v>40</v>
      </c>
      <c r="B63" s="17" t="s">
        <v>150</v>
      </c>
      <c r="C63" s="31" t="s">
        <v>151</v>
      </c>
      <c r="D63" s="18" t="s">
        <v>43</v>
      </c>
      <c r="E63" s="19">
        <v>1</v>
      </c>
      <c r="F63" s="33"/>
      <c r="G63" s="19">
        <f t="shared" si="1"/>
        <v>0</v>
      </c>
      <c r="H63" s="32" t="s">
        <v>152</v>
      </c>
      <c r="J63" s="1">
        <v>224</v>
      </c>
    </row>
    <row r="64" spans="1:10" ht="45" x14ac:dyDescent="0.25">
      <c r="A64" s="16">
        <v>41</v>
      </c>
      <c r="B64" s="17" t="s">
        <v>153</v>
      </c>
      <c r="C64" s="31" t="s">
        <v>154</v>
      </c>
      <c r="D64" s="18" t="s">
        <v>43</v>
      </c>
      <c r="E64" s="19">
        <v>1</v>
      </c>
      <c r="F64" s="33"/>
      <c r="G64" s="19">
        <f t="shared" si="1"/>
        <v>0</v>
      </c>
      <c r="H64" s="32" t="s">
        <v>155</v>
      </c>
      <c r="J64" s="1">
        <v>225</v>
      </c>
    </row>
    <row r="65" spans="1:10" ht="45" x14ac:dyDescent="0.25">
      <c r="A65" s="16">
        <v>42</v>
      </c>
      <c r="B65" s="17" t="s">
        <v>156</v>
      </c>
      <c r="C65" s="31" t="s">
        <v>157</v>
      </c>
      <c r="D65" s="18" t="s">
        <v>37</v>
      </c>
      <c r="E65" s="19">
        <v>2</v>
      </c>
      <c r="F65" s="33"/>
      <c r="G65" s="19">
        <f t="shared" si="1"/>
        <v>0</v>
      </c>
      <c r="H65" s="32" t="s">
        <v>158</v>
      </c>
      <c r="J65" s="1">
        <v>233</v>
      </c>
    </row>
    <row r="66" spans="1:10" ht="45" x14ac:dyDescent="0.25">
      <c r="A66" s="16">
        <v>43</v>
      </c>
      <c r="B66" s="17" t="s">
        <v>159</v>
      </c>
      <c r="C66" s="31" t="s">
        <v>160</v>
      </c>
      <c r="D66" s="18" t="s">
        <v>43</v>
      </c>
      <c r="E66" s="19">
        <v>1</v>
      </c>
      <c r="F66" s="33"/>
      <c r="G66" s="19">
        <f t="shared" si="1"/>
        <v>0</v>
      </c>
      <c r="H66" s="32" t="s">
        <v>161</v>
      </c>
      <c r="J66" s="1">
        <v>235</v>
      </c>
    </row>
    <row r="67" spans="1:10" x14ac:dyDescent="0.25">
      <c r="A67" s="16">
        <v>44</v>
      </c>
      <c r="B67" s="17" t="s">
        <v>162</v>
      </c>
      <c r="C67" s="31" t="s">
        <v>163</v>
      </c>
      <c r="D67" s="18" t="s">
        <v>37</v>
      </c>
      <c r="E67" s="19">
        <v>1</v>
      </c>
      <c r="F67" s="33"/>
      <c r="G67" s="19">
        <f t="shared" si="1"/>
        <v>0</v>
      </c>
      <c r="H67" s="32" t="s">
        <v>164</v>
      </c>
      <c r="J67" s="1">
        <v>236</v>
      </c>
    </row>
    <row r="68" spans="1:10" ht="105" x14ac:dyDescent="0.25">
      <c r="A68" s="16">
        <v>45</v>
      </c>
      <c r="B68" s="17" t="s">
        <v>165</v>
      </c>
      <c r="C68" s="31" t="s">
        <v>166</v>
      </c>
      <c r="D68" s="18" t="s">
        <v>37</v>
      </c>
      <c r="E68" s="19">
        <v>2</v>
      </c>
      <c r="F68" s="33"/>
      <c r="G68" s="19">
        <f t="shared" si="1"/>
        <v>0</v>
      </c>
      <c r="H68" s="32" t="s">
        <v>167</v>
      </c>
      <c r="J68" s="1">
        <v>434</v>
      </c>
    </row>
    <row r="69" spans="1:10" ht="30" x14ac:dyDescent="0.25">
      <c r="A69" s="16">
        <v>46</v>
      </c>
      <c r="B69" s="17" t="s">
        <v>168</v>
      </c>
      <c r="C69" s="31" t="s">
        <v>169</v>
      </c>
      <c r="D69" s="18" t="s">
        <v>37</v>
      </c>
      <c r="E69" s="19">
        <v>5</v>
      </c>
      <c r="F69" s="33"/>
      <c r="G69" s="19">
        <f t="shared" si="1"/>
        <v>0</v>
      </c>
      <c r="H69" s="32" t="s">
        <v>170</v>
      </c>
      <c r="J69" s="1">
        <v>237</v>
      </c>
    </row>
    <row r="70" spans="1:10" x14ac:dyDescent="0.25">
      <c r="A70" s="16">
        <v>47</v>
      </c>
      <c r="B70" s="17" t="s">
        <v>171</v>
      </c>
      <c r="C70" s="31" t="s">
        <v>172</v>
      </c>
      <c r="D70" s="18" t="s">
        <v>37</v>
      </c>
      <c r="E70" s="19">
        <v>1</v>
      </c>
      <c r="F70" s="33"/>
      <c r="G70" s="19">
        <f t="shared" si="1"/>
        <v>0</v>
      </c>
      <c r="H70" s="32"/>
      <c r="J70" s="1">
        <v>241</v>
      </c>
    </row>
    <row r="71" spans="1:10" ht="30" x14ac:dyDescent="0.25">
      <c r="A71" s="16">
        <v>48</v>
      </c>
      <c r="B71" s="17" t="s">
        <v>173</v>
      </c>
      <c r="C71" s="31" t="s">
        <v>174</v>
      </c>
      <c r="D71" s="18" t="s">
        <v>37</v>
      </c>
      <c r="E71" s="19">
        <v>1</v>
      </c>
      <c r="F71" s="33"/>
      <c r="G71" s="19">
        <f t="shared" si="1"/>
        <v>0</v>
      </c>
      <c r="H71" s="32" t="s">
        <v>175</v>
      </c>
      <c r="J71" s="1">
        <v>252</v>
      </c>
    </row>
    <row r="72" spans="1:10" ht="30" x14ac:dyDescent="0.25">
      <c r="A72" s="16">
        <v>49</v>
      </c>
      <c r="B72" s="17" t="s">
        <v>176</v>
      </c>
      <c r="C72" s="31" t="s">
        <v>177</v>
      </c>
      <c r="D72" s="18" t="s">
        <v>37</v>
      </c>
      <c r="E72" s="19">
        <v>1</v>
      </c>
      <c r="F72" s="33"/>
      <c r="G72" s="19">
        <f t="shared" si="1"/>
        <v>0</v>
      </c>
      <c r="H72" s="32" t="s">
        <v>178</v>
      </c>
      <c r="J72" s="1">
        <v>253</v>
      </c>
    </row>
    <row r="73" spans="1:10" ht="45" x14ac:dyDescent="0.25">
      <c r="A73" s="16">
        <v>50</v>
      </c>
      <c r="B73" s="17" t="s">
        <v>179</v>
      </c>
      <c r="C73" s="31" t="s">
        <v>180</v>
      </c>
      <c r="D73" s="18" t="s">
        <v>43</v>
      </c>
      <c r="E73" s="19">
        <v>1</v>
      </c>
      <c r="F73" s="33"/>
      <c r="G73" s="19">
        <f t="shared" si="1"/>
        <v>0</v>
      </c>
      <c r="H73" s="32" t="s">
        <v>181</v>
      </c>
      <c r="J73" s="1">
        <v>375</v>
      </c>
    </row>
    <row r="74" spans="1:10" x14ac:dyDescent="0.25">
      <c r="A74" s="16">
        <v>51</v>
      </c>
      <c r="B74" s="17" t="s">
        <v>182</v>
      </c>
      <c r="C74" s="31" t="s">
        <v>183</v>
      </c>
      <c r="D74" s="18" t="s">
        <v>43</v>
      </c>
      <c r="E74" s="19">
        <v>1</v>
      </c>
      <c r="F74" s="33"/>
      <c r="G74" s="19">
        <f t="shared" si="1"/>
        <v>0</v>
      </c>
      <c r="H74" s="32" t="s">
        <v>184</v>
      </c>
      <c r="J74" s="1">
        <v>517</v>
      </c>
    </row>
    <row r="75" spans="1:10" x14ac:dyDescent="0.25">
      <c r="A75" s="16">
        <v>52</v>
      </c>
      <c r="B75" s="17" t="s">
        <v>185</v>
      </c>
      <c r="C75" s="31" t="s">
        <v>186</v>
      </c>
      <c r="D75" s="18" t="s">
        <v>21</v>
      </c>
      <c r="E75" s="19">
        <v>1</v>
      </c>
      <c r="F75" s="33"/>
      <c r="G75" s="19">
        <f t="shared" si="1"/>
        <v>0</v>
      </c>
      <c r="H75" s="32" t="s">
        <v>187</v>
      </c>
      <c r="J75" s="1">
        <v>310</v>
      </c>
    </row>
    <row r="76" spans="1:10" ht="27" customHeight="1" x14ac:dyDescent="0.25">
      <c r="A76" s="38" t="s">
        <v>188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189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190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191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192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193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194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195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196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2024-01-15T08:13:00Z</cp:lastPrinted>
  <dcterms:created xsi:type="dcterms:W3CDTF">2016-02-28T17:51:02Z</dcterms:created>
  <dcterms:modified xsi:type="dcterms:W3CDTF">2024-01-15T08:13:04Z</dcterms:modified>
  <cp:category/>
</cp:coreProperties>
</file>