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1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7" i="1" l="1"/>
</calcChain>
</file>

<file path=xl/sharedStrings.xml><?xml version="1.0" encoding="utf-8"?>
<sst xmlns="http://schemas.openxmlformats.org/spreadsheetml/2006/main" count="214" uniqueCount="169">
  <si>
    <t>Oprava volného bytu č. 58, V. Košaře 3</t>
  </si>
  <si>
    <t>VZ č. 21/2024</t>
  </si>
  <si>
    <t>16.1.2024 08:23:59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</si>
  <si>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</si>
  <si>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</si>
  <si>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</si>
  <si>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</si>
  <si>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</si>
  <si>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</si>
  <si>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</si>
  <si>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</si>
  <si>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</si>
  <si>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</si>
  <si>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</si>
  <si>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</si>
  <si>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</si>
  <si>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</si>
  <si>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</si>
  <si>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123/3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</si>
  <si>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</si>
  <si>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</si>
  <si>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</si>
  <si>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</si>
  <si>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</si>
  <si>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</si>
  <si>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</si>
  <si>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</si>
  <si>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</si>
  <si>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</si>
  <si>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</si>
  <si>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</si>
  <si>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</si>
  <si>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</si>
  <si>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</si>
  <si>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</si>
  <si>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</si>
  <si>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</si>
  <si>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</si>
  <si>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</si>
  <si>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</si>
  <si>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</si>
  <si>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</si>
  <si>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</si>
  <si>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</si>
  <si>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</si>
  <si>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</si>
  <si>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OP - předělat rozvod elektroinstalace z lišt do podlahy, položku naceňte dle tabulky níže "Poznámky"</t>
  </si>
  <si>
    <t>3.12</t>
  </si>
  <si>
    <t>výměna vany atypický rozměr</t>
  </si>
  <si>
    <t>115 cm</t>
  </si>
  <si>
    <t>3.54</t>
  </si>
  <si>
    <t>výměna vnitřních dveří – plné 60 cm</t>
  </si>
  <si>
    <t>KOU (místo původních z umakartového BJ)</t>
  </si>
  <si>
    <t>3.67</t>
  </si>
  <si>
    <t>výměna dveřního prahu – délka 60 cm</t>
  </si>
  <si>
    <t>KOU</t>
  </si>
  <si>
    <t>3.82</t>
  </si>
  <si>
    <t>výměna dveřního kování</t>
  </si>
  <si>
    <t xml:space="preserve">KOU </t>
  </si>
  <si>
    <t>3.83</t>
  </si>
  <si>
    <t>výměna zámku u dveří</t>
  </si>
  <si>
    <t>3.84</t>
  </si>
  <si>
    <t>výměna zárubně ocelové pro dveře – šířky 60 cm</t>
  </si>
  <si>
    <t>KOU včetně úpravy (místo původních z umakartového BJ)</t>
  </si>
  <si>
    <t>3.119</t>
  </si>
  <si>
    <t>demontáž a zpětná montáž kuchyňské linky</t>
  </si>
  <si>
    <t>150 cm</t>
  </si>
  <si>
    <t>3.120</t>
  </si>
  <si>
    <t>oprava kuchyňské linky, viz poznámka</t>
  </si>
  <si>
    <t>výměna koncovky okrajové lišty ve styku s obkladem, výměna bílé spodní soklové desky zakončenou transparentní lištou (cca 2ks 47x12 cm, 1ks 142x12cm), seřízení dvířek a šuplíků</t>
  </si>
  <si>
    <t>3.123</t>
  </si>
  <si>
    <t>demontáž a zpětná montáž zařizovacích předmětů, viz poznámka</t>
  </si>
  <si>
    <t>sporák</t>
  </si>
  <si>
    <t>3.133</t>
  </si>
  <si>
    <t>oprava vestavné/spižní skříně, viz poznámka</t>
  </si>
  <si>
    <t>šatní skříň - seřízení dveří (rozměry 1,85x 2,65x 0,6 m), krytky vrutů (cca 12 ks)</t>
  </si>
  <si>
    <t>3.145</t>
  </si>
  <si>
    <t>přebroušení a lakování stávajících dveřních prahů vč. demontáže a zpětné montáže, viz poznámka</t>
  </si>
  <si>
    <t>OP+vstupní</t>
  </si>
  <si>
    <t>3.146</t>
  </si>
  <si>
    <t>výměna těsnění vstupních dveří</t>
  </si>
  <si>
    <t>4.1</t>
  </si>
  <si>
    <t>stržení původního PVC</t>
  </si>
  <si>
    <t>m2</t>
  </si>
  <si>
    <t>OP</t>
  </si>
  <si>
    <t>4.2</t>
  </si>
  <si>
    <t>úprava podkladu – nivelace</t>
  </si>
  <si>
    <t>OP (do tl. 15 mm)</t>
  </si>
  <si>
    <t>4.4</t>
  </si>
  <si>
    <t>položení PVC – vyšší zátěž, celoplošně podlepit</t>
  </si>
  <si>
    <t>OP  dekor dřevo, nášlapná vrstva min. 0,7 mm, odsouhlasí objednatel</t>
  </si>
  <si>
    <t>4.6</t>
  </si>
  <si>
    <t>montáž obvodové soklové plastové lišty včetně doplňků</t>
  </si>
  <si>
    <t>bm</t>
  </si>
  <si>
    <t>OP barva dle dekoru PVC</t>
  </si>
  <si>
    <t>5.2</t>
  </si>
  <si>
    <t>lokální opravy prasklin, prasklin panelových spojů</t>
  </si>
  <si>
    <t>5.6</t>
  </si>
  <si>
    <t>malba dvojnásobná bílá</t>
  </si>
  <si>
    <t>PŘ (1stěna+strop)+OP (3stěny+strop) včetně penetrace, odstranění skvrn, přebroušení stěn a   vyspravení stěn malířskou stěrkou</t>
  </si>
  <si>
    <t>5.7</t>
  </si>
  <si>
    <t>malba voděodolnou barvou – bytové jádro</t>
  </si>
  <si>
    <t>PŘ (2stěny)+KK (1stěna)+KOU+WC včetně opravy prasklých styků SDK desek</t>
  </si>
  <si>
    <t>5.14</t>
  </si>
  <si>
    <t>přetmelení spojů, viz poznámka</t>
  </si>
  <si>
    <t>OP - kolem oken a parapetu</t>
  </si>
  <si>
    <t>5.17</t>
  </si>
  <si>
    <t>silikonování spár, viz poznámka</t>
  </si>
  <si>
    <t>styky prahů se zárubněmi a podlahou, kolem vany a umyvadla, kolem dřezu</t>
  </si>
  <si>
    <t>6.1</t>
  </si>
  <si>
    <t>obezdění vany 120 cm, včetně instalace vanových dvířek</t>
  </si>
  <si>
    <t>vana 115 cm</t>
  </si>
  <si>
    <t>6.6</t>
  </si>
  <si>
    <t>přespárování keramického obkladu</t>
  </si>
  <si>
    <t>KK + KOU včetně vytažení hmoždinek</t>
  </si>
  <si>
    <t>6.7</t>
  </si>
  <si>
    <t>provedení hydroizolace pod obklad</t>
  </si>
  <si>
    <t>KOU kolem vany včetně podezdívky</t>
  </si>
  <si>
    <t>6.8</t>
  </si>
  <si>
    <t>vybourání keramického obkladu</t>
  </si>
  <si>
    <t>6.9</t>
  </si>
  <si>
    <t>provedení keramického obkladu včetně úpravy podkladu</t>
  </si>
  <si>
    <t>6.12</t>
  </si>
  <si>
    <t>přespárování dlažby</t>
  </si>
  <si>
    <t>KOU+WC</t>
  </si>
  <si>
    <t>6.13</t>
  </si>
  <si>
    <t>oprava dlažby</t>
  </si>
  <si>
    <t>KOU kolem vany</t>
  </si>
  <si>
    <t>6.33</t>
  </si>
  <si>
    <t>vybourání obezděné vany, viz. poznámka</t>
  </si>
  <si>
    <t>7.14</t>
  </si>
  <si>
    <t>nátěr zárubní – šířka 60 cm</t>
  </si>
  <si>
    <t>KOU - bílá syntetika</t>
  </si>
  <si>
    <t>7.16</t>
  </si>
  <si>
    <t>nátěr zárubní – šířka 80 cm</t>
  </si>
  <si>
    <t xml:space="preserve">OP + vstupní - bílá syntetika </t>
  </si>
  <si>
    <t>7.29</t>
  </si>
  <si>
    <t>nátěr interiérových prvků, viz poznámka</t>
  </si>
  <si>
    <t>boční lišty šatní skříně - bílá syntetika</t>
  </si>
  <si>
    <t>8.21</t>
  </si>
  <si>
    <t>oprava rozvodu ÚT, viz poznámka</t>
  </si>
  <si>
    <t>OP - výměna krytek u prostupů stupaček (4ks)</t>
  </si>
  <si>
    <t>8.24</t>
  </si>
  <si>
    <t>kontrola a případná oprava (výměna) odpadů</t>
  </si>
  <si>
    <t>KK+KOU+WC</t>
  </si>
  <si>
    <t>9.1</t>
  </si>
  <si>
    <t>opravy a seřízení plastových oken, viz poznámka</t>
  </si>
  <si>
    <t>OP oprava (výměna) kování a seřízení oken</t>
  </si>
  <si>
    <t>9.14</t>
  </si>
  <si>
    <t>výroba klíčů pro zámkovou vložku</t>
  </si>
  <si>
    <t>sklep</t>
  </si>
  <si>
    <t>9.25</t>
  </si>
  <si>
    <t>oprava dveří</t>
  </si>
  <si>
    <t>OP (80 prosklené bílé) -výměna lišt 4ks cca 61 cm + 4ks cca 118 cm, PŘ - oprava uchycení kování vstup. dveří</t>
  </si>
  <si>
    <t>11.7</t>
  </si>
  <si>
    <t>vyklizení sklepního boxu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</si>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</sst>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topLeftCell="A64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1872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53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95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108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55</v>
      </c>
      <c r="J32" s="1">
        <v>124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125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66</v>
      </c>
      <c r="J34" s="1">
        <v>311</v>
      </c>
    </row>
    <row r="35" spans="1:10" ht="105" x14ac:dyDescent="0.25">
      <c r="A35" s="16">
        <v>12</v>
      </c>
      <c r="B35" s="17" t="s">
        <v>67</v>
      </c>
      <c r="C35" s="36" t="s">
        <v>68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69</v>
      </c>
      <c r="J35" s="1">
        <v>312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72</v>
      </c>
      <c r="J36" s="1">
        <v>315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75</v>
      </c>
      <c r="J37" s="1">
        <v>328</v>
      </c>
    </row>
    <row r="38" spans="1:10" ht="45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78</v>
      </c>
      <c r="J38" s="1">
        <v>361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42</v>
      </c>
      <c r="E39" s="19">
        <v>1</v>
      </c>
      <c r="F39" s="38"/>
      <c r="G39" s="19">
        <f t="shared" si="0"/>
        <v>0</v>
      </c>
      <c r="H39" s="37"/>
      <c r="J39" s="1">
        <v>363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26</v>
      </c>
      <c r="F40" s="38"/>
      <c r="G40" s="19">
        <f t="shared" si="0"/>
        <v>0</v>
      </c>
      <c r="H40" s="37" t="s">
        <v>84</v>
      </c>
      <c r="J40" s="1">
        <v>148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83</v>
      </c>
      <c r="E41" s="19">
        <v>26</v>
      </c>
      <c r="F41" s="38"/>
      <c r="G41" s="19">
        <f t="shared" si="0"/>
        <v>0</v>
      </c>
      <c r="H41" s="37" t="s">
        <v>87</v>
      </c>
      <c r="J41" s="1">
        <v>149</v>
      </c>
    </row>
    <row r="42" spans="1:10" ht="45" x14ac:dyDescent="0.25">
      <c r="A42" s="16">
        <v>19</v>
      </c>
      <c r="B42" s="17" t="s">
        <v>88</v>
      </c>
      <c r="C42" s="36" t="s">
        <v>89</v>
      </c>
      <c r="D42" s="18" t="s">
        <v>83</v>
      </c>
      <c r="E42" s="19">
        <v>26</v>
      </c>
      <c r="F42" s="38"/>
      <c r="G42" s="19">
        <f t="shared" si="0"/>
        <v>0</v>
      </c>
      <c r="H42" s="37" t="s">
        <v>90</v>
      </c>
      <c r="J42" s="1">
        <v>151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93</v>
      </c>
      <c r="E43" s="19">
        <v>21</v>
      </c>
      <c r="F43" s="38"/>
      <c r="G43" s="19">
        <f t="shared" si="0"/>
        <v>0</v>
      </c>
      <c r="H43" s="37" t="s">
        <v>94</v>
      </c>
      <c r="J43" s="1">
        <v>153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83</v>
      </c>
      <c r="E44" s="19">
        <v>2</v>
      </c>
      <c r="F44" s="38"/>
      <c r="G44" s="19">
        <f t="shared" si="0"/>
        <v>0</v>
      </c>
      <c r="H44" s="37" t="s">
        <v>84</v>
      </c>
      <c r="J44" s="1">
        <v>163</v>
      </c>
    </row>
    <row r="45" spans="1:10" ht="90" x14ac:dyDescent="0.25">
      <c r="A45" s="16">
        <v>22</v>
      </c>
      <c r="B45" s="17" t="s">
        <v>97</v>
      </c>
      <c r="C45" s="36" t="s">
        <v>98</v>
      </c>
      <c r="D45" s="18" t="s">
        <v>83</v>
      </c>
      <c r="E45" s="19">
        <v>84</v>
      </c>
      <c r="F45" s="38"/>
      <c r="G45" s="19">
        <f t="shared" si="0"/>
        <v>0</v>
      </c>
      <c r="H45" s="37" t="s">
        <v>99</v>
      </c>
      <c r="J45" s="1">
        <v>167</v>
      </c>
    </row>
    <row r="46" spans="1:10" ht="60" x14ac:dyDescent="0.25">
      <c r="A46" s="16">
        <v>23</v>
      </c>
      <c r="B46" s="17" t="s">
        <v>100</v>
      </c>
      <c r="C46" s="36" t="s">
        <v>101</v>
      </c>
      <c r="D46" s="18" t="s">
        <v>83</v>
      </c>
      <c r="E46" s="19">
        <v>34</v>
      </c>
      <c r="F46" s="38"/>
      <c r="G46" s="19">
        <f t="shared" si="0"/>
        <v>0</v>
      </c>
      <c r="H46" s="37" t="s">
        <v>102</v>
      </c>
      <c r="J46" s="1">
        <v>168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93</v>
      </c>
      <c r="E47" s="19">
        <v>10</v>
      </c>
      <c r="F47" s="38"/>
      <c r="G47" s="19">
        <f t="shared" si="0"/>
        <v>0</v>
      </c>
      <c r="H47" s="37" t="s">
        <v>105</v>
      </c>
      <c r="J47" s="1">
        <v>364</v>
      </c>
    </row>
    <row r="48" spans="1:10" ht="45" x14ac:dyDescent="0.25">
      <c r="A48" s="16">
        <v>25</v>
      </c>
      <c r="B48" s="17" t="s">
        <v>106</v>
      </c>
      <c r="C48" s="36" t="s">
        <v>107</v>
      </c>
      <c r="D48" s="18" t="s">
        <v>93</v>
      </c>
      <c r="E48" s="19">
        <v>10</v>
      </c>
      <c r="F48" s="38"/>
      <c r="G48" s="19">
        <f t="shared" si="0"/>
        <v>0</v>
      </c>
      <c r="H48" s="37" t="s">
        <v>108</v>
      </c>
      <c r="J48" s="1">
        <v>416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111</v>
      </c>
      <c r="J49" s="1">
        <v>169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83</v>
      </c>
      <c r="E50" s="19">
        <v>10</v>
      </c>
      <c r="F50" s="38"/>
      <c r="G50" s="19">
        <f t="shared" si="0"/>
        <v>0</v>
      </c>
      <c r="H50" s="37" t="s">
        <v>114</v>
      </c>
      <c r="J50" s="1">
        <v>174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83</v>
      </c>
      <c r="E51" s="19">
        <v>3</v>
      </c>
      <c r="F51" s="38"/>
      <c r="G51" s="19">
        <f t="shared" si="0"/>
        <v>0</v>
      </c>
      <c r="H51" s="37" t="s">
        <v>117</v>
      </c>
      <c r="J51" s="1">
        <v>175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83</v>
      </c>
      <c r="E52" s="19">
        <v>3</v>
      </c>
      <c r="F52" s="38"/>
      <c r="G52" s="19">
        <f t="shared" si="0"/>
        <v>0</v>
      </c>
      <c r="H52" s="37" t="s">
        <v>117</v>
      </c>
      <c r="J52" s="1">
        <v>176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83</v>
      </c>
      <c r="E53" s="19">
        <v>3</v>
      </c>
      <c r="F53" s="38"/>
      <c r="G53" s="19">
        <f t="shared" si="0"/>
        <v>0</v>
      </c>
      <c r="H53" s="37" t="s">
        <v>117</v>
      </c>
      <c r="J53" s="1">
        <v>177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83</v>
      </c>
      <c r="E54" s="19">
        <v>2</v>
      </c>
      <c r="F54" s="38"/>
      <c r="G54" s="19">
        <f t="shared" si="0"/>
        <v>0</v>
      </c>
      <c r="H54" s="37" t="s">
        <v>124</v>
      </c>
      <c r="J54" s="1">
        <v>180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83</v>
      </c>
      <c r="E55" s="19">
        <v>1</v>
      </c>
      <c r="F55" s="38"/>
      <c r="G55" s="19">
        <f t="shared" si="0"/>
        <v>0</v>
      </c>
      <c r="H55" s="37" t="s">
        <v>127</v>
      </c>
      <c r="J55" s="1">
        <v>181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49</v>
      </c>
      <c r="J56" s="1">
        <v>444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132</v>
      </c>
      <c r="J57" s="1">
        <v>207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135</v>
      </c>
      <c r="J58" s="1">
        <v>209</v>
      </c>
    </row>
    <row r="59" spans="1:10" ht="30" x14ac:dyDescent="0.25">
      <c r="A59" s="16">
        <v>36</v>
      </c>
      <c r="B59" s="17" t="s">
        <v>136</v>
      </c>
      <c r="C59" s="36" t="s">
        <v>137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138</v>
      </c>
      <c r="J59" s="1">
        <v>452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141</v>
      </c>
      <c r="J60" s="1">
        <v>234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144</v>
      </c>
      <c r="J61" s="1">
        <v>329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147</v>
      </c>
      <c r="J62" s="1">
        <v>237</v>
      </c>
    </row>
    <row r="63" spans="1:10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150</v>
      </c>
      <c r="J63" s="1">
        <v>250</v>
      </c>
    </row>
    <row r="64" spans="1:10" ht="60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153</v>
      </c>
      <c r="J64" s="1">
        <v>350</v>
      </c>
    </row>
    <row r="65" spans="1:10" x14ac:dyDescent="0.25">
      <c r="A65" s="16">
        <v>42</v>
      </c>
      <c r="B65" s="17" t="s">
        <v>154</v>
      </c>
      <c r="C65" s="36" t="s">
        <v>155</v>
      </c>
      <c r="D65" s="18" t="s">
        <v>42</v>
      </c>
      <c r="E65" s="19">
        <v>1</v>
      </c>
      <c r="F65" s="38"/>
      <c r="G65" s="19">
        <f t="shared" si="0"/>
        <v>0</v>
      </c>
      <c r="H65" s="37"/>
      <c r="J65" s="1">
        <v>269</v>
      </c>
    </row>
    <row r="66" spans="1:10" x14ac:dyDescent="0.25">
      <c r="A66" s="16">
        <v>43</v>
      </c>
      <c r="B66" s="17" t="s">
        <v>156</v>
      </c>
      <c r="C66" s="36" t="s">
        <v>157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306</v>
      </c>
    </row>
    <row r="67" spans="1:10" ht="18.75" x14ac:dyDescent="0.25">
      <c r="A67" s="44" t="s">
        <v>158</v>
      </c>
      <c r="B67" s="45"/>
      <c r="C67" s="45"/>
      <c r="D67" s="45"/>
      <c r="E67" s="45"/>
      <c r="F67" s="45"/>
      <c r="G67" s="15">
        <f>SUM(G24:G66)</f>
        <v>20000</v>
      </c>
      <c r="H67" s="26"/>
    </row>
    <row r="68" spans="1:10" s="29" customFormat="1" ht="27" customHeight="1" x14ac:dyDescent="0.25">
      <c r="A68" s="68" t="s">
        <v>159</v>
      </c>
      <c r="B68" s="68"/>
      <c r="C68" s="68"/>
      <c r="D68" s="68"/>
      <c r="E68" s="68"/>
      <c r="F68" s="68"/>
      <c r="G68" s="68"/>
      <c r="H68" s="68"/>
    </row>
    <row r="69" spans="1:10" ht="27" customHeight="1" x14ac:dyDescent="0.25">
      <c r="A69" s="67" t="s">
        <v>160</v>
      </c>
      <c r="B69" s="67"/>
      <c r="C69" s="67"/>
      <c r="D69" s="67"/>
      <c r="E69" s="67"/>
      <c r="F69" s="67"/>
      <c r="G69" s="67"/>
      <c r="H69" s="67"/>
    </row>
    <row r="70" spans="1:10" ht="35.1" customHeight="1" x14ac:dyDescent="0.25">
      <c r="A70" s="32" t="s">
        <v>161</v>
      </c>
      <c r="B70" s="33"/>
      <c r="C70" s="33"/>
      <c r="D70" s="33"/>
      <c r="E70" s="34"/>
      <c r="F70" s="39"/>
      <c r="G70" s="31" t="s">
        <v>162</v>
      </c>
      <c r="H70" s="30"/>
    </row>
    <row r="71" spans="1:10" ht="15.75" customHeight="1" x14ac:dyDescent="0.25">
      <c r="A71" s="27"/>
      <c r="B71" s="42" t="s">
        <v>163</v>
      </c>
      <c r="C71" s="42"/>
      <c r="D71" s="42"/>
      <c r="E71" s="42"/>
      <c r="F71" s="43"/>
    </row>
    <row r="72" spans="1:10" ht="45" customHeight="1" x14ac:dyDescent="0.25">
      <c r="A72" s="28">
        <v>1</v>
      </c>
      <c r="B72" s="40" t="s">
        <v>164</v>
      </c>
      <c r="C72" s="40"/>
      <c r="D72" s="40"/>
      <c r="E72" s="40"/>
      <c r="F72" s="41"/>
    </row>
    <row r="73" spans="1:10" ht="60" customHeight="1" x14ac:dyDescent="0.25">
      <c r="A73" s="28">
        <v>2</v>
      </c>
      <c r="B73" s="40" t="s">
        <v>165</v>
      </c>
      <c r="C73" s="40"/>
      <c r="D73" s="40"/>
      <c r="E73" s="40"/>
      <c r="F73" s="41"/>
    </row>
    <row r="74" spans="1:10" ht="45" customHeight="1" x14ac:dyDescent="0.25">
      <c r="A74" s="28">
        <v>3</v>
      </c>
      <c r="B74" s="40" t="s">
        <v>166</v>
      </c>
      <c r="C74" s="40"/>
      <c r="D74" s="40"/>
      <c r="E74" s="40"/>
      <c r="F74" s="41"/>
    </row>
    <row r="75" spans="1:10" ht="75" customHeight="1" x14ac:dyDescent="0.25">
      <c r="A75" s="28">
        <v>4</v>
      </c>
      <c r="B75" s="40" t="s">
        <v>167</v>
      </c>
      <c r="C75" s="40"/>
      <c r="D75" s="40"/>
      <c r="E75" s="40"/>
      <c r="F75" s="41"/>
    </row>
    <row r="76" spans="1:10" ht="120" customHeight="1" x14ac:dyDescent="0.25">
      <c r="A76" s="28">
        <v>5</v>
      </c>
      <c r="B76" s="40" t="s">
        <v>168</v>
      </c>
      <c r="C76" s="40"/>
      <c r="D76" s="40"/>
      <c r="E76" s="40"/>
      <c r="F76" s="41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2024-01-22T06:58:32Z</dcterms:modified>
  <cp:category/>
</cp:coreProperties>
</file>