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List1!$A$1:$H$86</definedName>
  </definedNames>
  <calcPr calcId="162913"/>
</workbook>
</file>

<file path=xl/calcChain.xml><?xml version="1.0" encoding="utf-8"?>
<calcChain xmlns="http://schemas.openxmlformats.org/spreadsheetml/2006/main">
  <c r="G77" i="1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8" s="1"/>
  <c r="G25"/>
  <c r="G24"/>
</calcChain>
</file>

<file path=xl/sharedStrings.xml><?xml version="1.0" encoding="utf-8"?>
<sst xmlns="http://schemas.openxmlformats.org/spreadsheetml/2006/main" count="249" uniqueCount="186">
  <si>
    <t>Oprava volného bytu č. 17, ul. Edisonova 84/793</t>
  </si>
  <si>
    <t>VZ č. 87/2018</t>
  </si>
  <si>
    <t>20.4.2018 13:38:27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</si>
  <si>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</si>
  <si>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</si>
  <si>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</si>
  <si>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</si>
  <si>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</si>
  <si>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</si>
  <si>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</si>
  <si>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</si>
  <si>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</si>
  <si>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</si>
  <si>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</si>
  <si>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</si>
  <si>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</si>
  <si>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</si>
  <si>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</si>
  <si>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Edisonova 84/793</t>
  </si>
  <si>
    <t>Číslo bytu</t>
  </si>
  <si>
    <t>Velikost bytu</t>
  </si>
  <si>
    <t>1+1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</si>
  <si>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</si>
  <si>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</si>
  <si>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</si>
  <si>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</si>
  <si>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</si>
  <si>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</si>
  <si>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</si>
  <si>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</si>
  <si>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</si>
  <si>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</si>
  <si>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</si>
  <si>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</si>
  <si>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</si>
  <si>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</si>
  <si>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</si>
  <si>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</si>
  <si>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</si>
  <si>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</si>
  <si>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</si>
  <si>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</si>
  <si>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"Položky"</t>
  </si>
  <si>
    <t>1.20</t>
  </si>
  <si>
    <t>revize plynoinstalace, tlaková zkouška, vpuštění plynu, vystavení revizní zprávy (2x)</t>
  </si>
  <si>
    <t>3.1</t>
  </si>
  <si>
    <t>výměna wc kombi</t>
  </si>
  <si>
    <t>spořící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</si>
  <si>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</si>
  <si>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</si>
  <si>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</si>
  <si>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</si>
  <si>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</si>
  <si>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</si>
  <si>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</si>
  <si>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</si>
  <si>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</si>
  <si>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3.9</t>
  </si>
  <si>
    <t>výměna vany 150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</si>
  <si>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</si>
  <si>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</si>
  <si>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</si>
  <si>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</si>
  <si>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</si>
  <si>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</si>
  <si>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</si>
  <si>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páková, vč. příslušenství, sprch. hadice a držáku</t>
  </si>
  <si>
    <t>3.33</t>
  </si>
  <si>
    <t>výměna dřezu nerez včetně příslušenství</t>
  </si>
  <si>
    <t>3.34</t>
  </si>
  <si>
    <t>výměna pračkového ventilu</t>
  </si>
  <si>
    <t>v KU, úprava vody a odpadu</t>
  </si>
  <si>
    <t>3.38</t>
  </si>
  <si>
    <t>výměna kuchyňské linky 180 cm</t>
  </si>
  <si>
    <t>tl. lamina min. 18 mm, dekor dřeva, 4x zásuvkový díl</t>
  </si>
  <si>
    <t>3.40</t>
  </si>
  <si>
    <t>výměna skříňky nad digestoří</t>
  </si>
  <si>
    <t>dekor KL, tl. lamina min. 18 mm</t>
  </si>
  <si>
    <t>3.42</t>
  </si>
  <si>
    <t>výměna digestoře komínové s vnějším odtahem</t>
  </si>
  <si>
    <t>3.54</t>
  </si>
  <si>
    <t>výměna vnitřních dveří – plné 60 cm</t>
  </si>
  <si>
    <t>KOU 60P</t>
  </si>
  <si>
    <t>3.60</t>
  </si>
  <si>
    <t>výměna vnitřních dveří – prosklené 2/3 sklo 80 cm</t>
  </si>
  <si>
    <t>KU 80L 2/3 sklo</t>
  </si>
  <si>
    <t>3.67</t>
  </si>
  <si>
    <t>výměna dveřního prahu – délka 60 cm</t>
  </si>
  <si>
    <t>KOU</t>
  </si>
  <si>
    <t>3.69</t>
  </si>
  <si>
    <t>výměna dveřního prahu – délka 80 cm</t>
  </si>
  <si>
    <t>KU</t>
  </si>
  <si>
    <t>3.81</t>
  </si>
  <si>
    <t>výměna přechodových lišt – délka 125 cm</t>
  </si>
  <si>
    <t>! dl. 1,5 m z KU do PO</t>
  </si>
  <si>
    <t>3.82</t>
  </si>
  <si>
    <t>výměna dveřního kování</t>
  </si>
  <si>
    <t>KU, KOU</t>
  </si>
  <si>
    <t>3.83</t>
  </si>
  <si>
    <t>výměna zámku u dveří</t>
  </si>
  <si>
    <t>3.84</t>
  </si>
  <si>
    <t>výměna zárubně ocelové pro dveře – šířky 60 cm</t>
  </si>
  <si>
    <t>KOU P</t>
  </si>
  <si>
    <t>3.86</t>
  </si>
  <si>
    <t>výměna zárubně ocelové pro dveře – šířky 80 cm</t>
  </si>
  <si>
    <t>KU L</t>
  </si>
  <si>
    <t>3.107</t>
  </si>
  <si>
    <t xml:space="preserve">výměna plynového sporáku, vč. příslušenství </t>
  </si>
  <si>
    <t>vč. pojistky STOP-GAS, 2 ks pečících plechů</t>
  </si>
  <si>
    <t>3.115</t>
  </si>
  <si>
    <t>výměna dřezové desky dl. 180 cm, vč. ukončovacích lišt</t>
  </si>
  <si>
    <t>4.1</t>
  </si>
  <si>
    <t>stržení původního PVC</t>
  </si>
  <si>
    <t>m2</t>
  </si>
  <si>
    <t>PŘ, KU</t>
  </si>
  <si>
    <t>4.2</t>
  </si>
  <si>
    <t>úprava podkladu – nivelace</t>
  </si>
  <si>
    <t>PŘ, KU, PO</t>
  </si>
  <si>
    <t>4.3</t>
  </si>
  <si>
    <t>položení PVC – střední zátěž</t>
  </si>
  <si>
    <t>PO</t>
  </si>
  <si>
    <t>4.4</t>
  </si>
  <si>
    <t>položení PVC – vyšší zátěž</t>
  </si>
  <si>
    <t>4.5</t>
  </si>
  <si>
    <t>nalepení obvodové lišty PVC</t>
  </si>
  <si>
    <t>bm</t>
  </si>
  <si>
    <t>4.9</t>
  </si>
  <si>
    <t>odstranění plovoucí podlahy</t>
  </si>
  <si>
    <t>v PO, vč. lišt</t>
  </si>
  <si>
    <t>5.4</t>
  </si>
  <si>
    <t>škrábání stěn,stropů</t>
  </si>
  <si>
    <t>byt 1+1</t>
  </si>
  <si>
    <t>5.6</t>
  </si>
  <si>
    <t>malba dvojnásobná bílá</t>
  </si>
  <si>
    <t>6.2</t>
  </si>
  <si>
    <t>obezdění vany 150 cm,včetně instalace vanových dvířek</t>
  </si>
  <si>
    <t>dvířka 30 x 30 cm</t>
  </si>
  <si>
    <t>6.7</t>
  </si>
  <si>
    <t>úprava podkladu pod obklad , včetně hydroizolace, viz poznámka</t>
  </si>
  <si>
    <t>KOU zděná</t>
  </si>
  <si>
    <t>6.8</t>
  </si>
  <si>
    <t>vybourání keramického obkladu</t>
  </si>
  <si>
    <t>KOU 18 m2, KU 2 m2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</si>
  <si>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</si>
  <si>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</si>
  <si>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</si>
  <si>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</si>
  <si>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</si>
  <si>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</si>
  <si>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</si>
  <si>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</si>
  <si>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</si>
  <si>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</si>
  <si>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PO, KOU, KU</t>
  </si>
  <si>
    <t>7.12</t>
  </si>
  <si>
    <t>nátěr rozvodů ÚT</t>
  </si>
  <si>
    <t>7.13</t>
  </si>
  <si>
    <t>nátěr rozvodů plynu</t>
  </si>
  <si>
    <t>po úpravě</t>
  </si>
  <si>
    <t>7.14</t>
  </si>
  <si>
    <t>nátěr zárubní – šířka 60 cm</t>
  </si>
  <si>
    <t>7.16</t>
  </si>
  <si>
    <t>nátěr zárubní – šířka 80 cm</t>
  </si>
  <si>
    <t>8.24</t>
  </si>
  <si>
    <t>kontrola a případná oprava (výměna) odpadů</t>
  </si>
  <si>
    <t>KOU, KU</t>
  </si>
  <si>
    <t>9.1</t>
  </si>
  <si>
    <t>opravy a seřízení plastových oken, viz poznámka</t>
  </si>
  <si>
    <t>9.25</t>
  </si>
  <si>
    <t>oprava dveří</t>
  </si>
  <si>
    <t>! zatěsnění vstupních dveří u prahu (škvíra)</t>
  </si>
  <si>
    <t>11.28</t>
  </si>
  <si>
    <t>umytí oken plastových, včetně rámu a parapetu, viz poznámka</t>
  </si>
  <si>
    <t>PO, KU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</si>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</sst>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showGridLines="0" tabSelected="1" zoomScale="115" zoomScaleNormal="115" workbookViewId="0">
      <selection sqref="A1:H8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200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54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17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50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59</v>
      </c>
      <c r="J34" s="1">
        <v>63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59</v>
      </c>
      <c r="J35" s="1">
        <v>67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75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79</v>
      </c>
    </row>
    <row r="40" spans="1:10" ht="29.25" customHeight="1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81</v>
      </c>
    </row>
    <row r="41" spans="1:10" ht="29.25" customHeight="1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83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95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101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88</v>
      </c>
      <c r="J44" s="1">
        <v>108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110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122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97</v>
      </c>
      <c r="J47" s="1">
        <v>123</v>
      </c>
    </row>
    <row r="48" spans="1:10" ht="29.25" customHeight="1">
      <c r="A48" s="16">
        <v>25</v>
      </c>
      <c r="B48" s="17" t="s">
        <v>98</v>
      </c>
      <c r="C48" s="36" t="s">
        <v>99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97</v>
      </c>
      <c r="J48" s="1">
        <v>124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102</v>
      </c>
      <c r="J49" s="1">
        <v>125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105</v>
      </c>
      <c r="J50" s="1">
        <v>127</v>
      </c>
    </row>
    <row r="51" spans="1:10" ht="29.25" customHeight="1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108</v>
      </c>
      <c r="J51" s="1">
        <v>293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91</v>
      </c>
      <c r="J52" s="1">
        <v>301</v>
      </c>
    </row>
    <row r="53" spans="1:10" ht="29.25" customHeight="1">
      <c r="A53" s="16">
        <v>30</v>
      </c>
      <c r="B53" s="17" t="s">
        <v>111</v>
      </c>
      <c r="C53" s="36" t="s">
        <v>112</v>
      </c>
      <c r="D53" s="18" t="s">
        <v>113</v>
      </c>
      <c r="E53" s="19">
        <v>14</v>
      </c>
      <c r="F53" s="38"/>
      <c r="G53" s="19">
        <f t="shared" si="0"/>
        <v>0</v>
      </c>
      <c r="H53" s="37" t="s">
        <v>114</v>
      </c>
      <c r="J53" s="1">
        <v>148</v>
      </c>
    </row>
    <row r="54" spans="1:10" ht="29.25" customHeight="1">
      <c r="A54" s="16">
        <v>31</v>
      </c>
      <c r="B54" s="17" t="s">
        <v>115</v>
      </c>
      <c r="C54" s="36" t="s">
        <v>116</v>
      </c>
      <c r="D54" s="18" t="s">
        <v>113</v>
      </c>
      <c r="E54" s="19">
        <v>33</v>
      </c>
      <c r="F54" s="38"/>
      <c r="G54" s="19">
        <f t="shared" si="0"/>
        <v>0</v>
      </c>
      <c r="H54" s="37" t="s">
        <v>117</v>
      </c>
      <c r="J54" s="1">
        <v>149</v>
      </c>
    </row>
    <row r="55" spans="1:10" ht="29.25" customHeight="1">
      <c r="A55" s="16">
        <v>32</v>
      </c>
      <c r="B55" s="17" t="s">
        <v>118</v>
      </c>
      <c r="C55" s="36" t="s">
        <v>119</v>
      </c>
      <c r="D55" s="18" t="s">
        <v>113</v>
      </c>
      <c r="E55" s="19">
        <v>19</v>
      </c>
      <c r="F55" s="38"/>
      <c r="G55" s="19">
        <f t="shared" si="0"/>
        <v>0</v>
      </c>
      <c r="H55" s="37" t="s">
        <v>120</v>
      </c>
      <c r="J55" s="1">
        <v>150</v>
      </c>
    </row>
    <row r="56" spans="1:10" ht="29.25" customHeight="1">
      <c r="A56" s="16">
        <v>33</v>
      </c>
      <c r="B56" s="17" t="s">
        <v>121</v>
      </c>
      <c r="C56" s="36" t="s">
        <v>122</v>
      </c>
      <c r="D56" s="18" t="s">
        <v>113</v>
      </c>
      <c r="E56" s="19">
        <v>14</v>
      </c>
      <c r="F56" s="38"/>
      <c r="G56" s="19">
        <f t="shared" ref="G56:G77" si="1">ROUND(E56*F56, 2)</f>
        <v>0</v>
      </c>
      <c r="H56" s="37" t="s">
        <v>114</v>
      </c>
      <c r="J56" s="1">
        <v>151</v>
      </c>
    </row>
    <row r="57" spans="1:10" ht="29.25" customHeight="1">
      <c r="A57" s="16">
        <v>34</v>
      </c>
      <c r="B57" s="17" t="s">
        <v>123</v>
      </c>
      <c r="C57" s="36" t="s">
        <v>124</v>
      </c>
      <c r="D57" s="18" t="s">
        <v>125</v>
      </c>
      <c r="E57" s="19">
        <v>50</v>
      </c>
      <c r="F57" s="38"/>
      <c r="G57" s="19">
        <f t="shared" si="1"/>
        <v>0</v>
      </c>
      <c r="H57" s="37"/>
      <c r="J57" s="1">
        <v>152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113</v>
      </c>
      <c r="E58" s="19">
        <v>19</v>
      </c>
      <c r="F58" s="38"/>
      <c r="G58" s="19">
        <f t="shared" si="1"/>
        <v>0</v>
      </c>
      <c r="H58" s="37" t="s">
        <v>128</v>
      </c>
      <c r="J58" s="1">
        <v>156</v>
      </c>
    </row>
    <row r="59" spans="1:10" ht="29.25" customHeight="1">
      <c r="A59" s="16">
        <v>36</v>
      </c>
      <c r="B59" s="17" t="s">
        <v>129</v>
      </c>
      <c r="C59" s="36" t="s">
        <v>130</v>
      </c>
      <c r="D59" s="18" t="s">
        <v>113</v>
      </c>
      <c r="E59" s="19">
        <v>110</v>
      </c>
      <c r="F59" s="38"/>
      <c r="G59" s="19">
        <f t="shared" si="1"/>
        <v>0</v>
      </c>
      <c r="H59" s="37" t="s">
        <v>131</v>
      </c>
      <c r="J59" s="1">
        <v>165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113</v>
      </c>
      <c r="E60" s="19">
        <v>110</v>
      </c>
      <c r="F60" s="38"/>
      <c r="G60" s="19">
        <f t="shared" si="1"/>
        <v>0</v>
      </c>
      <c r="H60" s="37" t="s">
        <v>131</v>
      </c>
      <c r="J60" s="1">
        <v>167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136</v>
      </c>
      <c r="J61" s="1">
        <v>170</v>
      </c>
    </row>
    <row r="62" spans="1:10" ht="29.25" customHeight="1">
      <c r="A62" s="16">
        <v>39</v>
      </c>
      <c r="B62" s="17" t="s">
        <v>137</v>
      </c>
      <c r="C62" s="36" t="s">
        <v>138</v>
      </c>
      <c r="D62" s="18" t="s">
        <v>113</v>
      </c>
      <c r="E62" s="19">
        <v>20</v>
      </c>
      <c r="F62" s="38"/>
      <c r="G62" s="19">
        <f t="shared" si="1"/>
        <v>0</v>
      </c>
      <c r="H62" s="37" t="s">
        <v>139</v>
      </c>
      <c r="J62" s="1">
        <v>175</v>
      </c>
    </row>
    <row r="63" spans="1:10" ht="29.25" customHeight="1">
      <c r="A63" s="16">
        <v>40</v>
      </c>
      <c r="B63" s="17" t="s">
        <v>140</v>
      </c>
      <c r="C63" s="36" t="s">
        <v>141</v>
      </c>
      <c r="D63" s="18" t="s">
        <v>113</v>
      </c>
      <c r="E63" s="19">
        <v>20</v>
      </c>
      <c r="F63" s="38"/>
      <c r="G63" s="19">
        <f t="shared" si="1"/>
        <v>0</v>
      </c>
      <c r="H63" s="37" t="s">
        <v>142</v>
      </c>
      <c r="J63" s="1">
        <v>176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113</v>
      </c>
      <c r="E64" s="19">
        <v>20</v>
      </c>
      <c r="F64" s="38"/>
      <c r="G64" s="19">
        <f t="shared" si="1"/>
        <v>0</v>
      </c>
      <c r="H64" s="37" t="s">
        <v>142</v>
      </c>
      <c r="J64" s="1">
        <v>177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113</v>
      </c>
      <c r="E65" s="19">
        <v>4</v>
      </c>
      <c r="F65" s="38"/>
      <c r="G65" s="19">
        <f t="shared" si="1"/>
        <v>0</v>
      </c>
      <c r="H65" s="37" t="s">
        <v>88</v>
      </c>
      <c r="J65" s="1">
        <v>179</v>
      </c>
    </row>
    <row r="66" spans="1:10" ht="29.25" customHeight="1">
      <c r="A66" s="16">
        <v>43</v>
      </c>
      <c r="B66" s="17" t="s">
        <v>147</v>
      </c>
      <c r="C66" s="36" t="s">
        <v>148</v>
      </c>
      <c r="D66" s="18" t="s">
        <v>113</v>
      </c>
      <c r="E66" s="19">
        <v>4</v>
      </c>
      <c r="F66" s="38"/>
      <c r="G66" s="19">
        <f t="shared" si="1"/>
        <v>0</v>
      </c>
      <c r="H66" s="37" t="s">
        <v>88</v>
      </c>
      <c r="J66" s="1">
        <v>182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113</v>
      </c>
      <c r="E67" s="19">
        <v>4</v>
      </c>
      <c r="F67" s="38"/>
      <c r="G67" s="19">
        <f t="shared" si="1"/>
        <v>0</v>
      </c>
      <c r="H67" s="37" t="s">
        <v>88</v>
      </c>
      <c r="J67" s="1">
        <v>186</v>
      </c>
    </row>
    <row r="68" spans="1:10" ht="29.25" customHeight="1">
      <c r="A68" s="16">
        <v>45</v>
      </c>
      <c r="B68" s="17" t="s">
        <v>151</v>
      </c>
      <c r="C68" s="36" t="s">
        <v>152</v>
      </c>
      <c r="D68" s="18" t="s">
        <v>36</v>
      </c>
      <c r="E68" s="19">
        <v>3</v>
      </c>
      <c r="F68" s="38"/>
      <c r="G68" s="19">
        <f t="shared" si="1"/>
        <v>0</v>
      </c>
      <c r="H68" s="37" t="s">
        <v>153</v>
      </c>
      <c r="J68" s="1">
        <v>204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131</v>
      </c>
      <c r="J69" s="1">
        <v>205</v>
      </c>
    </row>
    <row r="70" spans="1:10" ht="29.25" customHeight="1">
      <c r="A70" s="16">
        <v>47</v>
      </c>
      <c r="B70" s="17" t="s">
        <v>156</v>
      </c>
      <c r="C70" s="36" t="s">
        <v>157</v>
      </c>
      <c r="D70" s="18" t="s">
        <v>41</v>
      </c>
      <c r="E70" s="19">
        <v>1</v>
      </c>
      <c r="F70" s="38"/>
      <c r="G70" s="19">
        <f t="shared" si="1"/>
        <v>0</v>
      </c>
      <c r="H70" s="37" t="s">
        <v>158</v>
      </c>
      <c r="J70" s="1">
        <v>206</v>
      </c>
    </row>
    <row r="71" spans="1:10" ht="29.25" customHeight="1">
      <c r="A71" s="16">
        <v>48</v>
      </c>
      <c r="B71" s="17" t="s">
        <v>159</v>
      </c>
      <c r="C71" s="36" t="s">
        <v>160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88</v>
      </c>
      <c r="J71" s="1">
        <v>207</v>
      </c>
    </row>
    <row r="72" spans="1:10" ht="29.25" customHeight="1">
      <c r="A72" s="16">
        <v>49</v>
      </c>
      <c r="B72" s="17" t="s">
        <v>161</v>
      </c>
      <c r="C72" s="36" t="s">
        <v>162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91</v>
      </c>
      <c r="J72" s="1">
        <v>209</v>
      </c>
    </row>
    <row r="73" spans="1:10" ht="29.25" customHeight="1">
      <c r="A73" s="16">
        <v>50</v>
      </c>
      <c r="B73" s="17" t="s">
        <v>163</v>
      </c>
      <c r="C73" s="36" t="s">
        <v>164</v>
      </c>
      <c r="D73" s="18" t="s">
        <v>41</v>
      </c>
      <c r="E73" s="19">
        <v>1</v>
      </c>
      <c r="F73" s="38"/>
      <c r="G73" s="19">
        <f t="shared" si="1"/>
        <v>0</v>
      </c>
      <c r="H73" s="37" t="s">
        <v>165</v>
      </c>
      <c r="J73" s="1">
        <v>329</v>
      </c>
    </row>
    <row r="74" spans="1:10" ht="29.25" customHeight="1">
      <c r="A74" s="16">
        <v>51</v>
      </c>
      <c r="B74" s="17" t="s">
        <v>166</v>
      </c>
      <c r="C74" s="36" t="s">
        <v>167</v>
      </c>
      <c r="D74" s="18" t="s">
        <v>36</v>
      </c>
      <c r="E74" s="19">
        <v>2</v>
      </c>
      <c r="F74" s="38"/>
      <c r="G74" s="19">
        <f t="shared" si="1"/>
        <v>0</v>
      </c>
      <c r="H74" s="37"/>
      <c r="J74" s="1">
        <v>237</v>
      </c>
    </row>
    <row r="75" spans="1:10" ht="29.25" customHeight="1">
      <c r="A75" s="16">
        <v>52</v>
      </c>
      <c r="B75" s="17" t="s">
        <v>168</v>
      </c>
      <c r="C75" s="36" t="s">
        <v>169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170</v>
      </c>
      <c r="J75" s="1">
        <v>350</v>
      </c>
    </row>
    <row r="76" spans="1:10" ht="29.25" customHeight="1">
      <c r="A76" s="16">
        <v>53</v>
      </c>
      <c r="B76" s="17" t="s">
        <v>171</v>
      </c>
      <c r="C76" s="36" t="s">
        <v>172</v>
      </c>
      <c r="D76" s="18" t="s">
        <v>113</v>
      </c>
      <c r="E76" s="19">
        <v>5</v>
      </c>
      <c r="F76" s="38"/>
      <c r="G76" s="19">
        <f t="shared" si="1"/>
        <v>0</v>
      </c>
      <c r="H76" s="37" t="s">
        <v>173</v>
      </c>
      <c r="J76" s="1">
        <v>290</v>
      </c>
    </row>
    <row r="77" spans="1:10" ht="29.25" customHeight="1">
      <c r="A77" s="16">
        <v>54</v>
      </c>
      <c r="B77" s="17" t="s">
        <v>174</v>
      </c>
      <c r="C77" s="36" t="s">
        <v>175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307</v>
      </c>
    </row>
    <row r="78" spans="1:10" ht="27" customHeight="1">
      <c r="A78" s="85" t="s">
        <v>176</v>
      </c>
      <c r="B78" s="86"/>
      <c r="C78" s="86"/>
      <c r="D78" s="86"/>
      <c r="E78" s="86"/>
      <c r="F78" s="86"/>
      <c r="G78" s="15">
        <f>SUM(G24:G77)</f>
        <v>10000</v>
      </c>
      <c r="H78" s="26"/>
    </row>
    <row r="79" spans="1:10" s="29" customFormat="1" ht="27" customHeight="1">
      <c r="A79" s="106" t="s">
        <v>177</v>
      </c>
      <c r="B79" s="106"/>
      <c r="C79" s="106"/>
      <c r="D79" s="106"/>
      <c r="E79" s="106"/>
      <c r="F79" s="106"/>
      <c r="G79" s="106"/>
      <c r="H79" s="106"/>
    </row>
    <row r="80" spans="1:10" ht="27" customHeight="1">
      <c r="A80" s="105" t="s">
        <v>178</v>
      </c>
      <c r="B80" s="105"/>
      <c r="C80" s="105"/>
      <c r="D80" s="105"/>
      <c r="E80" s="105"/>
      <c r="F80" s="105"/>
      <c r="G80" s="105"/>
      <c r="H80" s="105"/>
    </row>
    <row r="81" spans="1:8" ht="35.1" customHeight="1">
      <c r="A81" s="32" t="s">
        <v>179</v>
      </c>
      <c r="B81" s="33"/>
      <c r="C81" s="33"/>
      <c r="D81" s="33"/>
      <c r="E81" s="34"/>
      <c r="F81" s="39"/>
      <c r="G81" s="31" t="s">
        <v>180</v>
      </c>
      <c r="H81" s="30"/>
    </row>
    <row r="82" spans="1:8" ht="15.75" customHeight="1">
      <c r="A82" s="27"/>
      <c r="B82" s="83" t="s">
        <v>181</v>
      </c>
      <c r="C82" s="83"/>
      <c r="D82" s="83"/>
      <c r="E82" s="83"/>
      <c r="F82" s="84"/>
    </row>
    <row r="83" spans="1:8" ht="45" customHeight="1">
      <c r="A83" s="28">
        <v>1</v>
      </c>
      <c r="B83" s="40" t="s">
        <v>182</v>
      </c>
      <c r="C83" s="40"/>
      <c r="D83" s="40"/>
      <c r="E83" s="40"/>
      <c r="F83" s="41"/>
    </row>
    <row r="84" spans="1:8" ht="60" customHeight="1">
      <c r="A84" s="28">
        <v>2</v>
      </c>
      <c r="B84" s="40" t="s">
        <v>183</v>
      </c>
      <c r="C84" s="40"/>
      <c r="D84" s="40"/>
      <c r="E84" s="40"/>
      <c r="F84" s="41"/>
    </row>
    <row r="85" spans="1:8" ht="45" customHeight="1">
      <c r="A85" s="28">
        <v>3</v>
      </c>
      <c r="B85" s="40" t="s">
        <v>184</v>
      </c>
      <c r="C85" s="40"/>
      <c r="D85" s="40"/>
      <c r="E85" s="40"/>
      <c r="F85" s="41"/>
    </row>
    <row r="86" spans="1:8" ht="120" customHeight="1">
      <c r="A86" s="28">
        <v>4</v>
      </c>
      <c r="B86" s="40" t="s">
        <v>185</v>
      </c>
      <c r="C86" s="40"/>
      <c r="D86" s="40"/>
      <c r="E86" s="40"/>
      <c r="F86" s="41"/>
    </row>
    <row r="87" spans="1:8">
      <c r="A87" s="10"/>
      <c r="B87" s="35"/>
      <c r="C87" s="35"/>
      <c r="D87" s="35"/>
      <c r="E87" s="35"/>
      <c r="F87" s="35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3:F83"/>
    <mergeCell ref="B84:F84"/>
    <mergeCell ref="B85:F85"/>
    <mergeCell ref="B86:F86"/>
    <mergeCell ref="D15:G15"/>
    <mergeCell ref="D16:G16"/>
    <mergeCell ref="A16:C16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2018-04-24T13:13:58Z</cp:lastPrinted>
  <dcterms:created xsi:type="dcterms:W3CDTF">2016-02-28T17:51:02Z</dcterms:created>
  <dcterms:modified xsi:type="dcterms:W3CDTF">2018-04-24T13:14:10Z</dcterms:modified>
</cp:coreProperties>
</file>