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<sst xmlns="http://schemas.openxmlformats.org/spreadsheetml/2006/main" count="163" uniqueCount="132">
  <si>
    <t>Oprava volného bytu č. 3, ul. V.Košaře 1/122</t>
  </si>
  <si>
    <t>VZ č. 27/2024</t>
  </si>
  <si>
    <t>22.1.2024 16:48:46</t>
  </si>
  <si>
    <t>Odběratel:</t>
  </si>
  <si>
    <t>Příjemce:</t>
  </si>
  <si>
    <t>Statutární město Ostrava</t>
  </si>
  <si>
    <t xml:space="preserve">Městský obvod Ostrava - Jih </t>
  </si>
  <si>
    <t>Prokešovo námětí 1803/8</t>
  </si>
  <si>
    <t>Horní 791/3</t>
  </si>
  <si>
    <t xml:space="preserve">729 30  Ostrava - Moravská Ostrava </t>
  </si>
  <si>
    <t xml:space="preserve">700 30  Ostrava - Hrabůvka 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</si>
  <si>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</si>
  <si>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</si>
  <si>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</si>
  <si>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</si>
  <si>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</si>
  <si>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</si>
  <si>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</si>
  <si>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V.Košaře 122/1</t>
  </si>
  <si>
    <t>Číslo bytu</t>
  </si>
  <si>
    <t>Velikost bytu</t>
  </si>
  <si>
    <t>0+1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</si>
  <si>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</si>
  <si>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</si>
  <si>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</si>
  <si>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</si>
  <si>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</si>
  <si>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</si>
  <si>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</si>
  <si>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</si>
  <si>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</si>
  <si>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</si>
  <si>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</si>
  <si>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</si>
  <si>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</si>
  <si>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</si>
  <si>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</si>
  <si>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</si>
  <si>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</si>
  <si>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2.6</t>
  </si>
  <si>
    <t>generální oprava třífázové elektroinstalace bytu s rozvody pod omítku, vč. el. příslušenství (např. domovní zvonek, ventilátory odsávání, infrazářič, osvětlení pod kuchyňskou linkou, aj.)</t>
  </si>
  <si>
    <t>mimo náklady na GO elektro nového bytového jádra, které jsou obsaženy zvlášť v rozpočtu pro rekonstrukci BJ, včetně opravy odběrného místa a drobných zednických oprav, zásuvky a vypínače typu např. "TANGO" viz VOP, osvětlení linky - led pásek v hliníkové liště</t>
  </si>
  <si>
    <t>3.46</t>
  </si>
  <si>
    <t>výměna vestavěné skříně dvoukřídlové/posuvné – šíře 180 cm</t>
  </si>
  <si>
    <t>PŘ - tl. lamina min. 18 mm ABS hrany tl. min. 2mm, rozměry cca v. 2,67 x š. 1,85 x hl. 0,60 m, část policová a část šatní, posuvné dveře s měkkým dorazem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</si>
  <si>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</si>
  <si>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</si>
  <si>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</si>
  <si>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</si>
  <si>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 - lak</t>
  </si>
  <si>
    <t>3.83</t>
  </si>
  <si>
    <t>výměna zámku u dveří</t>
  </si>
  <si>
    <t>vstupní dveře - pro bezpečnostní kování</t>
  </si>
  <si>
    <t>3.89</t>
  </si>
  <si>
    <t>výměna zárubně ocelové pro vstupní vchodové dveře – šířky 80 cm</t>
  </si>
  <si>
    <t>vstupní dveře</t>
  </si>
  <si>
    <t>3.189</t>
  </si>
  <si>
    <t>dodání a montáž elektrické varné desky vestavné -viz poznámka</t>
  </si>
  <si>
    <t>černé provedení</t>
  </si>
  <si>
    <t>3.201</t>
  </si>
  <si>
    <t>Dodání a montáž vestavné elektrické trouby s ventilátorem, energetická třída min. A</t>
  </si>
  <si>
    <t xml:space="preserve">černé provedení </t>
  </si>
  <si>
    <t>4.1</t>
  </si>
  <si>
    <t>stržení původního PVC</t>
  </si>
  <si>
    <t>m2</t>
  </si>
  <si>
    <t>OP+PŘ</t>
  </si>
  <si>
    <t>4.2</t>
  </si>
  <si>
    <t>úprava podkladu – nivelace</t>
  </si>
  <si>
    <t>4.4</t>
  </si>
  <si>
    <t>položení PVC – vyšší zátěž, celoplošně podlepit</t>
  </si>
  <si>
    <t>OP+PŘ=dekor dřevo, nášlapná vrstva min. 0,7 mm</t>
  </si>
  <si>
    <t>4.6</t>
  </si>
  <si>
    <t>montáž obvodové soklové plastové lišty včetně doplňků</t>
  </si>
  <si>
    <t>bm</t>
  </si>
  <si>
    <t>OP+PŘ dekor přizpůsobit dekoru PVC</t>
  </si>
  <si>
    <t>5.1</t>
  </si>
  <si>
    <t>provedení štukových omítek, vč. vyrovnání podkladu, 2x penetrace, použití lepidla, perlinky s doplňky, rohovníků, okolo špalet oken a dveří</t>
  </si>
  <si>
    <t>OP(strop + 3stěny) + PŘ(strop + 2stěny)</t>
  </si>
  <si>
    <t>5.2</t>
  </si>
  <si>
    <t>lokální opravy prasklin, prasklin panelových spojů</t>
  </si>
  <si>
    <t>5.3</t>
  </si>
  <si>
    <t>stržení tapet</t>
  </si>
  <si>
    <t xml:space="preserve">PŘ - (strop + 2stěny) </t>
  </si>
  <si>
    <t>5.4</t>
  </si>
  <si>
    <t>škrábání stěn,stropů</t>
  </si>
  <si>
    <t>5.6</t>
  </si>
  <si>
    <t>malba dvojnásobná bílá</t>
  </si>
  <si>
    <t xml:space="preserve"> OP(strop + 3stěny) + PŘ(strop + 2stěny) -otěruvzdorná barva </t>
  </si>
  <si>
    <t>6.8</t>
  </si>
  <si>
    <t>vybourání keramického obkladu</t>
  </si>
  <si>
    <t>OP- boční stěna kolem sporáku</t>
  </si>
  <si>
    <t>6.9</t>
  </si>
  <si>
    <t>provedení keramického obkladu včetně úpravy podkladu</t>
  </si>
  <si>
    <t>7.11</t>
  </si>
  <si>
    <t>nátěr radiátorů</t>
  </si>
  <si>
    <t>OP - radiátor plechový, před nátěrem očistit, barva syntetická bílá</t>
  </si>
  <si>
    <t>7.12</t>
  </si>
  <si>
    <t>nátěr rozvodů ÚT</t>
  </si>
  <si>
    <t>soubor</t>
  </si>
  <si>
    <t>před nátěrem očistit</t>
  </si>
  <si>
    <t>7.16</t>
  </si>
  <si>
    <t>nátěr zárubní – šířka 80 cm</t>
  </si>
  <si>
    <t>vstupní bytové dveře, barva syntetická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</si>
  <si>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</si>
  <si>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</si>
  <si>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kuchyni </t>
  </si>
  <si>
    <t>9.1</t>
  </si>
  <si>
    <t>opravy a seřízení plastových oken, viz poznámka</t>
  </si>
  <si>
    <t>OP - 3 okenní křídla</t>
  </si>
  <si>
    <t>9.14</t>
  </si>
  <si>
    <t>výroba klíčů pro zámkovou vložku</t>
  </si>
  <si>
    <t>sklep</t>
  </si>
  <si>
    <t>9.16</t>
  </si>
  <si>
    <t>výměna zámkové vložky</t>
  </si>
  <si>
    <t xml:space="preserve">pro bezpečnostní kování vstupních protipožárních dveří </t>
  </si>
  <si>
    <t>9.17</t>
  </si>
  <si>
    <t>výměna kování k zámkové vložce, viz poznámka</t>
  </si>
  <si>
    <t>kovové bezpečnostní pro vstupní bytové dveře protipožární</t>
  </si>
  <si>
    <t>9.33</t>
  </si>
  <si>
    <t>výměna bytového jádra OP 1.13b (2+1), BP 70-S, dle přiložené PD a rozpočtu</t>
  </si>
  <si>
    <t>11.30</t>
  </si>
  <si>
    <t>celkový úklid po opravách</t>
  </si>
  <si>
    <t>včetně umytí oken a parapetu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</si>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</sst>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1878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4">ROUND(E24*F24,2)</f>
        <v>0</v>
      </c>
      <c r="H24" s="32"/>
      <c r="J24" s="1">
        <v>5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150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25</v>
      </c>
    </row>
    <row r="27" spans="1:10" ht="90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 t="s">
        <v>44</v>
      </c>
      <c r="J27" s="1">
        <v>87</v>
      </c>
    </row>
    <row r="28" spans="1:10" ht="45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93</v>
      </c>
    </row>
    <row r="29" spans="1:10" ht="15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110</v>
      </c>
    </row>
    <row r="30" spans="1:10" ht="30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124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130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475</v>
      </c>
    </row>
    <row r="33" spans="1:10" ht="45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498</v>
      </c>
    </row>
    <row r="34" spans="1:10" ht="15">
      <c r="A34" s="16">
        <v>11</v>
      </c>
      <c r="B34" s="17" t="s">
        <v>62</v>
      </c>
      <c r="C34" s="31" t="s">
        <v>63</v>
      </c>
      <c r="D34" s="18" t="s">
        <v>64</v>
      </c>
      <c r="E34" s="19">
        <v>30</v>
      </c>
      <c r="F34" s="33"/>
      <c r="G34" s="19">
        <f t="shared" si="0"/>
        <v>0</v>
      </c>
      <c r="H34" s="32" t="s">
        <v>65</v>
      </c>
      <c r="J34" s="1">
        <v>148</v>
      </c>
    </row>
    <row r="35" spans="1:10" ht="15">
      <c r="A35" s="16">
        <v>12</v>
      </c>
      <c r="B35" s="17" t="s">
        <v>66</v>
      </c>
      <c r="C35" s="31" t="s">
        <v>67</v>
      </c>
      <c r="D35" s="18" t="s">
        <v>64</v>
      </c>
      <c r="E35" s="19">
        <v>30</v>
      </c>
      <c r="F35" s="33"/>
      <c r="G35" s="19">
        <f t="shared" si="0"/>
        <v>0</v>
      </c>
      <c r="H35" s="32" t="s">
        <v>65</v>
      </c>
      <c r="J35" s="1">
        <v>149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64</v>
      </c>
      <c r="E36" s="19">
        <v>30</v>
      </c>
      <c r="F36" s="33"/>
      <c r="G36" s="19">
        <f t="shared" si="0"/>
        <v>0</v>
      </c>
      <c r="H36" s="32" t="s">
        <v>70</v>
      </c>
      <c r="J36" s="1">
        <v>151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73</v>
      </c>
      <c r="E37" s="19">
        <v>29</v>
      </c>
      <c r="F37" s="33"/>
      <c r="G37" s="19">
        <f t="shared" si="0"/>
        <v>0</v>
      </c>
      <c r="H37" s="32" t="s">
        <v>74</v>
      </c>
      <c r="J37" s="1">
        <v>153</v>
      </c>
    </row>
    <row r="38" spans="1:10" ht="60">
      <c r="A38" s="16">
        <v>15</v>
      </c>
      <c r="B38" s="17" t="s">
        <v>75</v>
      </c>
      <c r="C38" s="31" t="s">
        <v>76</v>
      </c>
      <c r="D38" s="18" t="s">
        <v>64</v>
      </c>
      <c r="E38" s="19">
        <v>84</v>
      </c>
      <c r="F38" s="33"/>
      <c r="G38" s="19">
        <f t="shared" si="0"/>
        <v>0</v>
      </c>
      <c r="H38" s="32" t="s">
        <v>77</v>
      </c>
      <c r="J38" s="1">
        <v>162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64</v>
      </c>
      <c r="E39" s="19">
        <v>3</v>
      </c>
      <c r="F39" s="33"/>
      <c r="G39" s="19">
        <f t="shared" si="0"/>
        <v>0</v>
      </c>
      <c r="H39" s="32" t="s">
        <v>65</v>
      </c>
      <c r="J39" s="1">
        <v>163</v>
      </c>
    </row>
    <row r="40" spans="1:10" ht="15">
      <c r="A40" s="16">
        <v>17</v>
      </c>
      <c r="B40" s="17" t="s">
        <v>80</v>
      </c>
      <c r="C40" s="31" t="s">
        <v>81</v>
      </c>
      <c r="D40" s="18" t="s">
        <v>64</v>
      </c>
      <c r="E40" s="19">
        <v>14</v>
      </c>
      <c r="F40" s="33"/>
      <c r="G40" s="19">
        <f t="shared" si="0"/>
        <v>0</v>
      </c>
      <c r="H40" s="32" t="s">
        <v>82</v>
      </c>
      <c r="J40" s="1">
        <v>164</v>
      </c>
    </row>
    <row r="41" spans="1:10" ht="30">
      <c r="A41" s="16">
        <v>18</v>
      </c>
      <c r="B41" s="17" t="s">
        <v>83</v>
      </c>
      <c r="C41" s="31" t="s">
        <v>84</v>
      </c>
      <c r="D41" s="18" t="s">
        <v>64</v>
      </c>
      <c r="E41" s="19">
        <v>84</v>
      </c>
      <c r="F41" s="33"/>
      <c r="G41" s="19">
        <f t="shared" si="0"/>
        <v>0</v>
      </c>
      <c r="H41" s="32" t="s">
        <v>77</v>
      </c>
      <c r="J41" s="1">
        <v>165</v>
      </c>
    </row>
    <row r="42" spans="1:10" ht="45">
      <c r="A42" s="16">
        <v>19</v>
      </c>
      <c r="B42" s="17" t="s">
        <v>85</v>
      </c>
      <c r="C42" s="31" t="s">
        <v>86</v>
      </c>
      <c r="D42" s="18" t="s">
        <v>64</v>
      </c>
      <c r="E42" s="19">
        <v>84</v>
      </c>
      <c r="F42" s="33"/>
      <c r="G42" s="19">
        <f t="shared" si="0"/>
        <v>0</v>
      </c>
      <c r="H42" s="32" t="s">
        <v>87</v>
      </c>
      <c r="J42" s="1">
        <v>167</v>
      </c>
    </row>
    <row r="43" spans="1:10" ht="30">
      <c r="A43" s="16">
        <v>20</v>
      </c>
      <c r="B43" s="17" t="s">
        <v>88</v>
      </c>
      <c r="C43" s="31" t="s">
        <v>89</v>
      </c>
      <c r="D43" s="18" t="s">
        <v>64</v>
      </c>
      <c r="E43" s="19">
        <v>2.5</v>
      </c>
      <c r="F43" s="33"/>
      <c r="G43" s="19">
        <f t="shared" si="0"/>
        <v>0</v>
      </c>
      <c r="H43" s="32" t="s">
        <v>90</v>
      </c>
      <c r="J43" s="1">
        <v>176</v>
      </c>
    </row>
    <row r="44" spans="1:10" ht="30">
      <c r="A44" s="16">
        <v>21</v>
      </c>
      <c r="B44" s="17" t="s">
        <v>91</v>
      </c>
      <c r="C44" s="31" t="s">
        <v>92</v>
      </c>
      <c r="D44" s="18" t="s">
        <v>64</v>
      </c>
      <c r="E44" s="19">
        <v>2.5</v>
      </c>
      <c r="F44" s="33"/>
      <c r="G44" s="19">
        <f t="shared" si="0"/>
        <v>0</v>
      </c>
      <c r="H44" s="32" t="s">
        <v>90</v>
      </c>
      <c r="J44" s="1">
        <v>177</v>
      </c>
    </row>
    <row r="45" spans="1:10" ht="45">
      <c r="A45" s="16">
        <v>22</v>
      </c>
      <c r="B45" s="17" t="s">
        <v>93</v>
      </c>
      <c r="C45" s="31" t="s">
        <v>94</v>
      </c>
      <c r="D45" s="18" t="s">
        <v>38</v>
      </c>
      <c r="E45" s="19">
        <v>1</v>
      </c>
      <c r="F45" s="33"/>
      <c r="G45" s="19">
        <f t="shared" si="0"/>
        <v>0</v>
      </c>
      <c r="H45" s="32" t="s">
        <v>95</v>
      </c>
      <c r="J45" s="1">
        <v>204</v>
      </c>
    </row>
    <row r="46" spans="1:10" ht="15">
      <c r="A46" s="16">
        <v>23</v>
      </c>
      <c r="B46" s="17" t="s">
        <v>96</v>
      </c>
      <c r="C46" s="31" t="s">
        <v>97</v>
      </c>
      <c r="D46" s="18" t="s">
        <v>98</v>
      </c>
      <c r="E46" s="19">
        <v>1</v>
      </c>
      <c r="F46" s="33"/>
      <c r="G46" s="19">
        <f t="shared" si="0"/>
        <v>0</v>
      </c>
      <c r="H46" s="32" t="s">
        <v>99</v>
      </c>
      <c r="J46" s="1">
        <v>205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38</v>
      </c>
      <c r="E47" s="19">
        <v>1</v>
      </c>
      <c r="F47" s="33"/>
      <c r="G47" s="19">
        <f t="shared" si="0"/>
        <v>0</v>
      </c>
      <c r="H47" s="32" t="s">
        <v>102</v>
      </c>
      <c r="J47" s="1">
        <v>209</v>
      </c>
    </row>
    <row r="48" spans="1:10" ht="60">
      <c r="A48" s="16">
        <v>25</v>
      </c>
      <c r="B48" s="17" t="s">
        <v>103</v>
      </c>
      <c r="C48" s="31" t="s">
        <v>104</v>
      </c>
      <c r="D48" s="18" t="s">
        <v>98</v>
      </c>
      <c r="E48" s="19">
        <v>1</v>
      </c>
      <c r="F48" s="33"/>
      <c r="G48" s="19">
        <f t="shared" si="0"/>
        <v>0</v>
      </c>
      <c r="H48" s="32" t="s">
        <v>105</v>
      </c>
      <c r="J48" s="1">
        <v>399</v>
      </c>
    </row>
    <row r="49" spans="1:10" ht="30">
      <c r="A49" s="16">
        <v>26</v>
      </c>
      <c r="B49" s="17" t="s">
        <v>106</v>
      </c>
      <c r="C49" s="31" t="s">
        <v>107</v>
      </c>
      <c r="D49" s="18" t="s">
        <v>38</v>
      </c>
      <c r="E49" s="19">
        <v>1</v>
      </c>
      <c r="F49" s="33"/>
      <c r="G49" s="19">
        <f t="shared" si="0"/>
        <v>0</v>
      </c>
      <c r="H49" s="32" t="s">
        <v>108</v>
      </c>
      <c r="J49" s="1">
        <v>237</v>
      </c>
    </row>
    <row r="50" spans="1:10" ht="15">
      <c r="A50" s="16">
        <v>27</v>
      </c>
      <c r="B50" s="17" t="s">
        <v>109</v>
      </c>
      <c r="C50" s="31" t="s">
        <v>110</v>
      </c>
      <c r="D50" s="18" t="s">
        <v>38</v>
      </c>
      <c r="E50" s="19">
        <v>2</v>
      </c>
      <c r="F50" s="33"/>
      <c r="G50" s="19">
        <f t="shared" si="0"/>
        <v>0</v>
      </c>
      <c r="H50" s="32" t="s">
        <v>111</v>
      </c>
      <c r="J50" s="1">
        <v>250</v>
      </c>
    </row>
    <row r="51" spans="1:10" ht="45">
      <c r="A51" s="16">
        <v>28</v>
      </c>
      <c r="B51" s="17" t="s">
        <v>112</v>
      </c>
      <c r="C51" s="31" t="s">
        <v>113</v>
      </c>
      <c r="D51" s="18" t="s">
        <v>38</v>
      </c>
      <c r="E51" s="19">
        <v>1</v>
      </c>
      <c r="F51" s="33"/>
      <c r="G51" s="19">
        <f t="shared" si="0"/>
        <v>0</v>
      </c>
      <c r="H51" s="32" t="s">
        <v>114</v>
      </c>
      <c r="J51" s="1">
        <v>252</v>
      </c>
    </row>
    <row r="52" spans="1:10" ht="45">
      <c r="A52" s="16">
        <v>29</v>
      </c>
      <c r="B52" s="17" t="s">
        <v>115</v>
      </c>
      <c r="C52" s="31" t="s">
        <v>116</v>
      </c>
      <c r="D52" s="18" t="s">
        <v>38</v>
      </c>
      <c r="E52" s="19">
        <v>1</v>
      </c>
      <c r="F52" s="33"/>
      <c r="G52" s="19">
        <f t="shared" si="0"/>
        <v>0</v>
      </c>
      <c r="H52" s="32" t="s">
        <v>117</v>
      </c>
      <c r="J52" s="1">
        <v>253</v>
      </c>
    </row>
    <row r="53" spans="1:10" ht="30">
      <c r="A53" s="16">
        <v>30</v>
      </c>
      <c r="B53" s="17" t="s">
        <v>118</v>
      </c>
      <c r="C53" s="31" t="s">
        <v>119</v>
      </c>
      <c r="D53" s="18" t="s">
        <v>98</v>
      </c>
      <c r="E53" s="19">
        <v>1</v>
      </c>
      <c r="F53" s="33"/>
      <c r="G53" s="19">
        <f t="shared" si="0"/>
        <v>0</v>
      </c>
      <c r="H53" s="32"/>
      <c r="J53" s="1">
        <v>468</v>
      </c>
    </row>
    <row r="54" spans="1:10" ht="30">
      <c r="A54" s="16">
        <v>31</v>
      </c>
      <c r="B54" s="17" t="s">
        <v>120</v>
      </c>
      <c r="C54" s="31" t="s">
        <v>121</v>
      </c>
      <c r="D54" s="18" t="s">
        <v>21</v>
      </c>
      <c r="E54" s="19">
        <v>1</v>
      </c>
      <c r="F54" s="33"/>
      <c r="G54" s="19">
        <f t="shared" si="0"/>
        <v>0</v>
      </c>
      <c r="H54" s="32" t="s">
        <v>122</v>
      </c>
      <c r="J54" s="1">
        <v>306</v>
      </c>
    </row>
    <row r="55" spans="1:8" ht="18.75">
      <c r="A55" s="77" t="s">
        <v>123</v>
      </c>
      <c r="B55" s="78"/>
      <c r="C55" s="78"/>
      <c r="D55" s="78"/>
      <c r="E55" s="78"/>
      <c r="F55" s="78"/>
      <c r="G55" s="15">
        <f>SUM(G24:G54)</f>
        <v>0</v>
      </c>
      <c r="H55" s="26"/>
    </row>
    <row r="56" spans="1:8" s="29" customFormat="1" ht="27" customHeight="1">
      <c r="A56" s="98" t="s">
        <v>124</v>
      </c>
      <c r="B56" s="98"/>
      <c r="C56" s="98"/>
      <c r="D56" s="98"/>
      <c r="E56" s="98"/>
      <c r="F56" s="98"/>
      <c r="G56" s="98"/>
      <c r="H56" s="98"/>
    </row>
    <row r="57" spans="1:8" ht="27" customHeight="1">
      <c r="A57" s="97" t="s">
        <v>125</v>
      </c>
      <c r="B57" s="97"/>
      <c r="C57" s="97"/>
      <c r="D57" s="97"/>
      <c r="E57" s="97"/>
      <c r="F57" s="97"/>
      <c r="G57" s="97"/>
      <c r="H57" s="97"/>
    </row>
    <row r="58" spans="1:8" ht="15.75" customHeight="1">
      <c r="A58" s="27"/>
      <c r="B58" s="75" t="s">
        <v>126</v>
      </c>
      <c r="C58" s="75"/>
      <c r="D58" s="75"/>
      <c r="E58" s="75"/>
      <c r="F58" s="76"/>
      <c r="G58"/>
      <c r="H58"/>
    </row>
    <row r="59" spans="1:6" ht="45" customHeight="1">
      <c r="A59" s="28">
        <v>1</v>
      </c>
      <c r="B59" s="99" t="s">
        <v>127</v>
      </c>
      <c r="C59" s="99"/>
      <c r="D59" s="99"/>
      <c r="E59" s="99"/>
      <c r="F59" s="100"/>
    </row>
    <row r="60" spans="1:6" ht="60" customHeight="1">
      <c r="A60" s="28">
        <v>2</v>
      </c>
      <c r="B60" s="99" t="s">
        <v>128</v>
      </c>
      <c r="C60" s="99"/>
      <c r="D60" s="99"/>
      <c r="E60" s="99"/>
      <c r="F60" s="100"/>
    </row>
    <row r="61" spans="1:6" ht="45" customHeight="1">
      <c r="A61" s="28">
        <v>3</v>
      </c>
      <c r="B61" s="99" t="s">
        <v>129</v>
      </c>
      <c r="C61" s="99"/>
      <c r="D61" s="99"/>
      <c r="E61" s="99"/>
      <c r="F61" s="100"/>
    </row>
    <row r="62" spans="1:6" ht="75" customHeight="1">
      <c r="A62" s="28">
        <v>4</v>
      </c>
      <c r="B62" s="99" t="s">
        <v>130</v>
      </c>
      <c r="C62" s="99"/>
      <c r="D62" s="99"/>
      <c r="E62" s="99"/>
      <c r="F62" s="100"/>
    </row>
    <row r="63" spans="1:6" ht="120" customHeight="1">
      <c r="A63" s="28">
        <v>5</v>
      </c>
      <c r="B63" s="99" t="s">
        <v>131</v>
      </c>
      <c r="C63" s="99"/>
      <c r="D63" s="99"/>
      <c r="E63" s="99"/>
      <c r="F63" s="100"/>
    </row>
    <row r="64" spans="1:6" ht="15">
      <c r="A64" s="10"/>
      <c r="B64" s="30"/>
      <c r="C64" s="30"/>
      <c r="D64" s="30"/>
      <c r="E64" s="30"/>
      <c r="F64" s="3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40">
    <mergeCell ref="B59:F59"/>
    <mergeCell ref="B60:F60"/>
    <mergeCell ref="B61:F61"/>
    <mergeCell ref="B62:F62"/>
    <mergeCell ref="B63:F63"/>
    <mergeCell ref="B58:F58"/>
    <mergeCell ref="A55:F55"/>
    <mergeCell ref="D17:G17"/>
    <mergeCell ref="A19:C21"/>
    <mergeCell ref="D20:G20"/>
    <mergeCell ref="D21:G21"/>
    <mergeCell ref="A17:C17"/>
    <mergeCell ref="A18:C18"/>
    <mergeCell ref="D18:G18"/>
    <mergeCell ref="D19:G19"/>
    <mergeCell ref="A57:H57"/>
    <mergeCell ref="A56:H5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2024-01-23T07:36:43Z</cp:lastPrinted>
  <dcterms:created xsi:type="dcterms:W3CDTF">2016-02-28T17:51:02Z</dcterms:created>
  <dcterms:modified xsi:type="dcterms:W3CDTF">2024-01-24T07:13:18Z</dcterms:modified>
  <cp:category/>
  <cp:version/>
  <cp:contentType/>
  <cp:contentStatus/>
</cp:coreProperties>
</file>