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0" yWindow="0" windowWidth="28800" windowHeight="12300" activeTab="0"/>
  </bookViews>
  <sheets>
    <sheet name="List1" sheetId="1" r:id="rId1"/>
  </sheets>
  <definedNames/>
  <calcPr calcId="999999"/>
</workbook>
</file>

<file path=xl/sharedStrings.xml><?xml version="1.0" encoding="utf-8"?>
<sst xmlns="http://schemas.openxmlformats.org/spreadsheetml/2006/main" count="189" uniqueCount="152">
  <si>
    <t>Oprava volného bytu č. 8, J. Škody 4/183</t>
  </si>
  <si>
    <t>VZ č. 29/2024</t>
  </si>
  <si>
    <t>24.1.2024 14:46:51</t>
  </si>
  <si>
    <t>Odběratel:</t>
  </si>
  <si>
    <t>Příjemce:</t>
  </si>
  <si>
    <t>Statutární město Ostrava</t>
  </si>
  <si>
    <t>Městský obvod Ostrava Jih</t>
  </si>
  <si>
    <t>Prokešovo náměstí 1803/8</t>
  </si>
  <si>
    <t>Horní 791/3</t>
  </si>
  <si>
    <t>729 30  Moravská Ostrava</t>
  </si>
  <si>
    <t>700 30 Ostrava Hrabůvka</t>
  </si>
  <si>
    <t>Zhotovitel:</t>
  </si>
  <si>
    <t>Sídlo</t>
  </si>
  <si>
    <t>IČ zhotovitele</t>
  </si>
  <si>
    <t>Předmět zakázky:</t>
  </si>
  <si>
    <t>Část obce</t>
  </si>
  <si>
    <t>Ostrava Dubina</t>
  </si>
  <si>
    <t>Ulice, č. pop./č. or.</t>
  </si>
  <si>
    <t>J. Škody 4/183</t>
  </si>
  <si>
    <t>Číslo bytu</t>
  </si>
  <si>
    <t>Velikost bytu</t>
  </si>
  <si>
    <t>1+3</t>
  </si>
  <si>
    <t>Technik</t>
  </si>
  <si>
    <t>Radim Kryl</t>
  </si>
  <si>
    <t>radim.kryl@ovajih.cz</t>
  </si>
  <si>
    <t>599 430 153, 725 124 499</t>
  </si>
  <si>
    <t>poř. č.</t>
  </si>
  <si>
    <t>kód položky</t>
  </si>
  <si>
    <t>popis</t>
  </si>
  <si>
    <t>MJ</t>
  </si>
  <si>
    <t>Množství</t>
  </si>
  <si>
    <t>J. cena (CZK)</t>
  </si>
  <si>
    <t>Cena celkem (CZK)</t>
  </si>
  <si>
    <t>Upřesnění</t>
  </si>
  <si>
    <t>1.8</t>
  </si>
  <si>
    <t>výchozí revize elektroinstalace a elektrických spotřebičů bytu, vystavení revizní zprávy (2x)</t>
  </si>
  <si>
    <t>1.11</t>
  </si>
  <si>
    <t>elektro revize odběrného místa pro připojení elektroměru, vystavení revizní zprávy (2x)</t>
  </si>
  <si>
    <t>ks</t>
  </si>
  <si>
    <t>1.20</t>
  </si>
  <si>
    <t>revize plynoinstalace, tlaková zkouška, vpuštění plynu, vystavení revizní zprávy (2x)</t>
  </si>
  <si>
    <t>soubor</t>
  </si>
  <si>
    <t>2.14</t>
  </si>
  <si>
    <t>generální oprava jednofázové elektroinstalace bytu s rozvody ve vkládacích lištách, vč. el. příslušenství (např. domovní zvonek, ventilátory odsávání, infrazářič, osvětlení pod kuchyňskou linkou, aj.)</t>
  </si>
  <si>
    <t>včetně přípravy odběrného místa pro připojení elektroměru dle VOP</t>
  </si>
  <si>
    <t>3.47</t>
  </si>
  <si>
    <t>výměna vestavěné skříně dvoukřídlové/posuvné – šíře 200 cm</t>
  </si>
  <si>
    <t>do otvoru v předsíni místo stávající posuvná skříň, lamino min 18 mm, včetně bočnic a zadního dílu, skříň ukotvit proti pohybu. Měkký doraz dveří. Skříň 3 díly dva policové jeden s tyčí na kabáty a šaty</t>
  </si>
  <si>
    <t>3.48</t>
  </si>
  <si>
    <t>výměna spižní skříně včetně polic a žebříku</t>
  </si>
  <si>
    <t>dekor dle kuchyňské linky, dělicí linie v místě parapetu, dvířka parapet obcházejí</t>
  </si>
  <si>
    <t>3.56</t>
  </si>
  <si>
    <t>výměna vnitřních dveří – plné 80 cm</t>
  </si>
  <si>
    <t>ložnice, dětský pokoj</t>
  </si>
  <si>
    <t>3.60</t>
  </si>
  <si>
    <t>výměna vnitřních dveří – prosklené 2/3 sklo 80 cm</t>
  </si>
  <si>
    <t>z obývacího pokoje do předsíně</t>
  </si>
  <si>
    <t>3.69</t>
  </si>
  <si>
    <t>výměna dveřního prahu – délka 80 cm</t>
  </si>
  <si>
    <t>vstupní bytové dveře dubový práh, ukotvit podlepit</t>
  </si>
  <si>
    <t>3.79</t>
  </si>
  <si>
    <t>výměna přechodových lišt – délka 80 cm</t>
  </si>
  <si>
    <t>pokoje</t>
  </si>
  <si>
    <t>3.82</t>
  </si>
  <si>
    <t>výměna dveřního kování</t>
  </si>
  <si>
    <t>bytové dveře, kování kov</t>
  </si>
  <si>
    <t>3.83</t>
  </si>
  <si>
    <t>výměna zámku u dveří</t>
  </si>
  <si>
    <t>bytové dveře</t>
  </si>
  <si>
    <t>3.86</t>
  </si>
  <si>
    <t>výměna zárubně ocelové pro dveře – šířky 80 cm</t>
  </si>
  <si>
    <t>z obývacího pokoje do předsíně, dětský pokoj, ložnice</t>
  </si>
  <si>
    <t>4.1</t>
  </si>
  <si>
    <t>stržení původního PVC</t>
  </si>
  <si>
    <t>m2</t>
  </si>
  <si>
    <t>pokoje, kuchyně, část předsíně</t>
  </si>
  <si>
    <t>4.2</t>
  </si>
  <si>
    <t>úprava podkladu – nivelace</t>
  </si>
  <si>
    <t>nivelit do 15 mm</t>
  </si>
  <si>
    <t>4.3</t>
  </si>
  <si>
    <t>položení PVC – střední zátěž, celoplošně podlepit</t>
  </si>
  <si>
    <t>4.4</t>
  </si>
  <si>
    <t>položení PVC – vyšší zátěž, celoplošně podlepit</t>
  </si>
  <si>
    <t>kuchyně, předsíň</t>
  </si>
  <si>
    <t>4.6</t>
  </si>
  <si>
    <t>montáž obvodové soklové plastové lišty včetně doplňků</t>
  </si>
  <si>
    <t>bm</t>
  </si>
  <si>
    <t>byt</t>
  </si>
  <si>
    <t>5.1</t>
  </si>
  <si>
    <t>provedení štukových omítek, vč. vyrovnání podkladu, 2x penetrace, použití lepidla, perlinky s doplňky, rohovníků, okolo špalet oken a dveří</t>
  </si>
  <si>
    <t>5.3</t>
  </si>
  <si>
    <t>stržení tapet</t>
  </si>
  <si>
    <t>pokoje mimo stropy</t>
  </si>
  <si>
    <t>5.4</t>
  </si>
  <si>
    <t>škrábání stěn,stropů</t>
  </si>
  <si>
    <t>5.6</t>
  </si>
  <si>
    <t>malba dvojnásobná bílá</t>
  </si>
  <si>
    <t>5.8</t>
  </si>
  <si>
    <t>odstranění podhledů</t>
  </si>
  <si>
    <t>strop předsíň, polystyrenové podhledy</t>
  </si>
  <si>
    <t>5.25</t>
  </si>
  <si>
    <t>Zhotovení SDK podhledu</t>
  </si>
  <si>
    <t>předsíň za vstupem do bytu pro vedení svazku kabelů elinstalace pro jádro</t>
  </si>
  <si>
    <t>5.32</t>
  </si>
  <si>
    <t>Vybourání zárubně vč. začištění stávajícího otvoru viz poznámka</t>
  </si>
  <si>
    <t>z obývacího pokoje do kuchyně</t>
  </si>
  <si>
    <t>6.8</t>
  </si>
  <si>
    <t>vybourání keramického obkladu</t>
  </si>
  <si>
    <t>pravá stěna kuch. linky</t>
  </si>
  <si>
    <t>6.14</t>
  </si>
  <si>
    <t>vybourání dlažby</t>
  </si>
  <si>
    <t>předsíň za vstupem</t>
  </si>
  <si>
    <t>7.11</t>
  </si>
  <si>
    <t>nátěr radiátorů</t>
  </si>
  <si>
    <t>bílá syntetika</t>
  </si>
  <si>
    <t>7.12</t>
  </si>
  <si>
    <t>nátěr rozvodů ÚT</t>
  </si>
  <si>
    <t>7.16</t>
  </si>
  <si>
    <t>nátěr zárubní – šířka 80 cm</t>
  </si>
  <si>
    <t>bytové zárubně bílá syntetika, vstupní zárubně hnědá syntetika</t>
  </si>
  <si>
    <t>9.1</t>
  </si>
  <si>
    <t>opravy a seřízení plastových oken, viz poznámka</t>
  </si>
  <si>
    <t>celý byt</t>
  </si>
  <si>
    <t>9.7</t>
  </si>
  <si>
    <t>výměna petlice sklepního boxu</t>
  </si>
  <si>
    <t>bude li třeba, dodej malého zámku, vyklizenou kój zamknout</t>
  </si>
  <si>
    <t>9.24</t>
  </si>
  <si>
    <t>demontáž bytových doplňků, viz poznámka</t>
  </si>
  <si>
    <t>vestavná šatní skříň se zrcadly vlevo za vchodem, dřevěný obklad proti vchodu, montované dřevěné desky po pravé straně za vchodem, dřevěný obklad dveřního otvoru dělicí předsíň na dvě části, odstranění žaluzií byt, odstranění svítidel byt</t>
  </si>
  <si>
    <t>9.25</t>
  </si>
  <si>
    <t>oprava dveří</t>
  </si>
  <si>
    <t xml:space="preserve">vstupní dveře sundat elektrické kukátko, nainstalovat panoramatické včetně úpravy </t>
  </si>
  <si>
    <t>9.26</t>
  </si>
  <si>
    <t>výměna bytového jádra OP 1.11, OP 1.13a, OP 1.13b, dle přiložené PD a rozpočtu</t>
  </si>
  <si>
    <t>OP 1.13a var. 3+1</t>
  </si>
  <si>
    <t>9.38</t>
  </si>
  <si>
    <t>dodání dorazů dveří viz poznámka</t>
  </si>
  <si>
    <t>11.7</t>
  </si>
  <si>
    <t>vyklizení sklepního boxu</t>
  </si>
  <si>
    <t>sklep bytu 8, z poloviny zaplněn</t>
  </si>
  <si>
    <t>11.33</t>
  </si>
  <si>
    <t>celkový úklid po opravách</t>
  </si>
  <si>
    <t>na čisto</t>
  </si>
  <si>
    <t>Cena celkem bez DPH</t>
  </si>
  <si>
    <t>Vyplňte jen modře označené sloupce. Kalkulaci odešlete zpět v tabulkovém formátu (např. XLSx).</t>
  </si>
  <si>
    <t>V opačném případě nebude nabídka akceptována.</t>
  </si>
  <si>
    <t>Poznámky</t>
  </si>
  <si>
    <t>Veškeré práce budou provedeny v souladu se zadávacími a Všeobecnými obchodními podmínkami</t>
  </si>
  <si>
    <t>Položka 1.19 "odstranění závad zjištěných při elektro revizi nebo kontrole el.spotřebičů" bude do celkové ceny díla započtena pevnou max. limitní cenou 10 000 Kč.</t>
  </si>
  <si>
    <t>Položka 2.25  "oprava rozvodu elektroinstalace" bude do celkové ceny díla započtena pevnou max. limitní cenou 10 000 Kč.</t>
  </si>
  <si>
    <t>Hodinovou sazbu, která se vztahuje k položce 1.19 za "odstranění závad zjištěných při elektrorevizi nebo kontrole el. spotřebičů" a k položce 2.25 za "opravu rozvodu elektroinstalace", uveďte v max. sazbě 300 Kč bez DPH, a to v řádku nad touto tabulkou "Poznámky".</t>
  </si>
  <si>
    <t>Dodatečné práce: pokud se během prací vyskytne závada nebo nutná dodatečná práce, neprodleně a s dodatečným předstihem před termínem předání díla, toto oznamte příslušnému technikovi volných bytů a to písemnou formou s označením zakázky, ulice, č. pop., č. or., č. bytu a předmět dodatečné práce. Doplňte předmět i o Vámi nabízenou cenu za provedení (konečnou cenu bez DPH, tedy cenu materiálu včetně práce), písemně na e-mail technika. Po případném schválení dodatečných prací bude možné dodatečné práce provést.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</si>
</sst>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rgb="FF000000"/>
      <name val="Calibri"/>
      <family val="2"/>
    </font>
    <font>
      <sz val="10"/>
      <name val="Arial"/>
      <family val="2"/>
    </font>
    <font>
      <b/>
      <sz val="12"/>
      <color rgb="FF000000"/>
      <name val="Calibri"/>
      <family val="2"/>
    </font>
    <font>
      <b/>
      <sz val="11"/>
      <color rgb="FF000000"/>
      <name val="Calibri"/>
      <family val="2"/>
    </font>
    <font>
      <b/>
      <sz val="11"/>
      <color rgb="FFFFFFFF"/>
      <name val="Calibri"/>
      <family val="2"/>
    </font>
    <font>
      <b/>
      <sz val="14"/>
      <color rgb="FF000000"/>
      <name val="Calibri"/>
      <family val="2"/>
    </font>
    <font>
      <u val="single"/>
      <sz val="11"/>
      <color rgb="FF0000FF"/>
      <name val="Calibri"/>
      <family val="2"/>
    </font>
    <font>
      <b/>
      <sz val="16"/>
      <color rgb="FF00CCFF"/>
      <name val="Calibri"/>
      <family val="2"/>
    </font>
    <font>
      <sz val="16"/>
      <color rgb="FF00CCFF"/>
      <name val="Calibri"/>
      <family val="2"/>
    </font>
    <font>
      <b/>
      <sz val="18"/>
      <color rgb="FF000000"/>
      <name val="Calibri"/>
      <family val="2"/>
    </font>
    <font>
      <sz val="14"/>
      <color rgb="FF000000"/>
      <name val="Calibri"/>
      <family val="2"/>
    </font>
    <font>
      <sz val="11"/>
      <color rgb="FFFFFFFF"/>
      <name val="Calibri"/>
      <family val="2"/>
    </font>
  </fonts>
  <fills count="4">
    <fill>
      <patternFill/>
    </fill>
    <fill>
      <patternFill patternType="gray125"/>
    </fill>
    <fill>
      <patternFill patternType="solid">
        <fgColor rgb="FFFFFFFF"/>
        <bgColor indexed="64"/>
      </patternFill>
    </fill>
    <fill>
      <patternFill patternType="solid">
        <fgColor rgb="FF00CCFF"/>
        <bgColor indexed="64"/>
      </patternFill>
    </fill>
  </fills>
  <borders count="46">
    <border>
      <left/>
      <right/>
      <top/>
      <bottom/>
      <diagonal/>
    </border>
    <border>
      <left style="medium">
        <color rgb="FF000000"/>
      </left>
      <right/>
      <top/>
      <bottom/>
    </border>
    <border>
      <left/>
      <right style="medium">
        <color rgb="FF000000"/>
      </right>
      <top/>
      <bottom/>
    </border>
    <border>
      <left/>
      <right/>
      <top style="thick">
        <color rgb="FF000000"/>
      </top>
      <bottom/>
    </border>
    <border>
      <left style="medium">
        <color rgb="FF000000"/>
      </left>
      <right/>
      <top style="medium">
        <color rgb="FF000000"/>
      </top>
      <bottom style="medium">
        <color rgb="FF000000"/>
      </bottom>
    </border>
    <border>
      <left style="medium">
        <color rgb="FF000000"/>
      </left>
      <right/>
      <top style="medium">
        <color rgb="FF000000"/>
      </top>
      <bottom/>
    </border>
    <border>
      <left style="thick">
        <color rgb="FF000000"/>
      </left>
      <right style="thick">
        <color rgb="FF000000"/>
      </right>
      <top style="thick">
        <color rgb="FF000000"/>
      </top>
      <bottom style="thick">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style="medium">
        <color rgb="FF000000"/>
      </top>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top/>
      <bottom/>
    </border>
    <border>
      <left style="thin">
        <color rgb="FF000000"/>
      </left>
      <right/>
      <top/>
      <bottom style="medium">
        <color rgb="FF000000"/>
      </bottom>
    </border>
    <border>
      <left/>
      <right style="medium">
        <color rgb="FF000000"/>
      </right>
      <top/>
      <bottom style="medium">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border>
    <border>
      <left/>
      <right style="medium">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top style="thick">
        <color rgb="FF000000"/>
      </top>
      <bottom style="thick">
        <color rgb="FF000000"/>
      </bottom>
    </border>
    <border>
      <left/>
      <right style="thick">
        <color rgb="FF000000"/>
      </right>
      <top style="thick">
        <color rgb="FF000000"/>
      </top>
      <bottom style="thick">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1">
    <xf numFmtId="0" fontId="0" fillId="0" borderId="0" xfId="0" applyFill="1"/>
    <xf numFmtId="0" fontId="0" fillId="2" borderId="0" xfId="0" applyFill="1"/>
    <xf numFmtId="49" fontId="0" fillId="2" borderId="1" xfId="0" applyNumberFormat="1" applyFill="1" applyBorder="1"/>
    <xf numFmtId="49" fontId="0" fillId="2" borderId="0" xfId="0" applyNumberFormat="1" applyFill="1" applyAlignment="1">
      <alignment horizontal="center"/>
    </xf>
    <xf numFmtId="49" fontId="0" fillId="2" borderId="0" xfId="0" applyNumberFormat="1" applyFill="1"/>
    <xf numFmtId="4" fontId="0" fillId="2" borderId="0" xfId="0" applyNumberFormat="1" applyFill="1" applyAlignment="1">
      <alignment horizontal="right"/>
    </xf>
    <xf numFmtId="49" fontId="0" fillId="2" borderId="2" xfId="0" applyNumberFormat="1" applyFill="1" applyBorder="1"/>
    <xf numFmtId="0" fontId="0" fillId="2" borderId="3" xfId="0" applyFill="1" applyBorder="1" applyAlignment="1">
      <alignment horizontal="center" vertical="center"/>
    </xf>
    <xf numFmtId="0" fontId="0" fillId="2" borderId="0" xfId="0" applyFill="1" applyAlignment="1">
      <alignment horizontal="center" vertical="center"/>
    </xf>
    <xf numFmtId="49" fontId="0" fillId="2" borderId="4" xfId="0" applyNumberFormat="1" applyFill="1" applyBorder="1"/>
    <xf numFmtId="49" fontId="0" fillId="2" borderId="0" xfId="0" applyNumberFormat="1" applyFill="1" applyAlignment="1">
      <alignment horizontal="center"/>
    </xf>
    <xf numFmtId="49" fontId="0" fillId="2" borderId="0" xfId="0" applyNumberFormat="1" applyFill="1"/>
    <xf numFmtId="4" fontId="0" fillId="2" borderId="0" xfId="0" applyNumberFormat="1" applyFill="1" applyAlignment="1">
      <alignment horizontal="right"/>
    </xf>
    <xf numFmtId="49" fontId="0" fillId="2" borderId="5" xfId="0" applyNumberFormat="1" applyFill="1" applyBorder="1"/>
    <xf numFmtId="0" fontId="0" fillId="2" borderId="0" xfId="0" applyFill="1" applyAlignment="1">
      <alignment horizontal="center"/>
    </xf>
    <xf numFmtId="4" fontId="2" fillId="2" borderId="6" xfId="0" applyNumberFormat="1" applyFont="1" applyFill="1" applyBorder="1" applyAlignment="1">
      <alignment horizontal="right" vertical="center"/>
    </xf>
    <xf numFmtId="49" fontId="0" fillId="2" borderId="7" xfId="0" applyNumberFormat="1" applyFill="1" applyBorder="1" applyAlignment="1">
      <alignment horizontal="center" vertical="center" wrapText="1"/>
    </xf>
    <xf numFmtId="49" fontId="0" fillId="2" borderId="8" xfId="0" applyNumberFormat="1" applyFill="1" applyBorder="1" applyAlignment="1">
      <alignment horizontal="center" vertical="center" wrapText="1"/>
    </xf>
    <xf numFmtId="0" fontId="0" fillId="2" borderId="8" xfId="0" applyFill="1" applyBorder="1" applyAlignment="1">
      <alignment horizontal="center" vertical="center" wrapText="1"/>
    </xf>
    <xf numFmtId="4" fontId="0" fillId="2" borderId="8" xfId="0" applyNumberFormat="1" applyFill="1" applyBorder="1" applyAlignment="1">
      <alignment horizontal="right"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4" fillId="3"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0" fillId="2" borderId="12" xfId="0" applyNumberFormat="1" applyFill="1" applyBorder="1"/>
    <xf numFmtId="49" fontId="0" fillId="2" borderId="9" xfId="0" applyNumberFormat="1" applyFill="1" applyBorder="1" applyAlignment="1">
      <alignment horizontal="center"/>
    </xf>
    <xf numFmtId="49" fontId="0" fillId="2" borderId="13" xfId="0" applyNumberFormat="1" applyFill="1" applyBorder="1" applyAlignment="1">
      <alignment horizontal="center" vertical="center"/>
    </xf>
    <xf numFmtId="0" fontId="0" fillId="2" borderId="0" xfId="0" applyFill="1"/>
    <xf numFmtId="49" fontId="0" fillId="2" borderId="12" xfId="0" applyNumberFormat="1" applyFill="1" applyBorder="1" applyAlignment="1">
      <alignment wrapText="1"/>
    </xf>
    <xf numFmtId="0" fontId="0" fillId="2" borderId="8" xfId="0" applyFill="1" applyBorder="1" applyAlignment="1">
      <alignment horizontal="left" vertical="center" wrapText="1"/>
    </xf>
    <xf numFmtId="49" fontId="0" fillId="2" borderId="14" xfId="0" applyNumberFormat="1" applyFill="1" applyBorder="1" applyAlignment="1">
      <alignment vertical="center" wrapText="1"/>
    </xf>
    <xf numFmtId="4" fontId="11" fillId="3" borderId="8" xfId="0" applyNumberFormat="1" applyFont="1" applyFill="1" applyBorder="1" applyAlignment="1" applyProtection="1">
      <alignment horizontal="right" vertical="center" wrapText="1"/>
      <protection locked="0"/>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49" fontId="0" fillId="2" borderId="17" xfId="0" applyNumberFormat="1" applyFill="1" applyBorder="1" applyAlignment="1">
      <alignment horizontal="center"/>
    </xf>
    <xf numFmtId="49" fontId="0" fillId="2" borderId="18" xfId="0" applyNumberFormat="1" applyFill="1" applyBorder="1" applyAlignment="1">
      <alignment horizontal="center"/>
    </xf>
    <xf numFmtId="49" fontId="5" fillId="2" borderId="4"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0" fillId="2" borderId="19" xfId="0" applyNumberFormat="1" applyFill="1" applyBorder="1" applyAlignment="1">
      <alignment horizontal="left"/>
    </xf>
    <xf numFmtId="49" fontId="0" fillId="2" borderId="20" xfId="0" applyNumberFormat="1" applyFill="1" applyBorder="1" applyAlignment="1">
      <alignment horizontal="left"/>
    </xf>
    <xf numFmtId="49" fontId="0" fillId="2" borderId="21" xfId="0" applyNumberFormat="1" applyFill="1" applyBorder="1" applyAlignment="1">
      <alignment horizontal="left" vertical="center"/>
    </xf>
    <xf numFmtId="49" fontId="0" fillId="2" borderId="22" xfId="0" applyNumberFormat="1" applyFill="1" applyBorder="1" applyAlignment="1">
      <alignment horizontal="left" vertical="center"/>
    </xf>
    <xf numFmtId="49" fontId="0" fillId="2" borderId="23" xfId="0" applyNumberFormat="1" applyFill="1" applyBorder="1" applyAlignment="1">
      <alignment horizontal="left" vertical="center"/>
    </xf>
    <xf numFmtId="49" fontId="0" fillId="2" borderId="1" xfId="0" applyNumberFormat="1" applyFill="1" applyBorder="1" applyAlignment="1">
      <alignment horizontal="left" vertical="center"/>
    </xf>
    <xf numFmtId="49" fontId="0" fillId="2" borderId="0" xfId="0" applyNumberFormat="1" applyFill="1" applyAlignment="1">
      <alignment horizontal="left" vertical="center"/>
    </xf>
    <xf numFmtId="49" fontId="0" fillId="2" borderId="24" xfId="0" applyNumberFormat="1" applyFill="1" applyBorder="1" applyAlignment="1">
      <alignment horizontal="left" vertical="center"/>
    </xf>
    <xf numFmtId="49" fontId="0" fillId="2" borderId="25" xfId="0" applyNumberFormat="1" applyFill="1" applyBorder="1" applyAlignment="1">
      <alignment horizontal="left" vertical="center"/>
    </xf>
    <xf numFmtId="49" fontId="0" fillId="2" borderId="26" xfId="0" applyNumberFormat="1" applyFill="1" applyBorder="1" applyAlignment="1">
      <alignment horizontal="left" vertical="center"/>
    </xf>
    <xf numFmtId="49" fontId="0" fillId="2" borderId="27" xfId="0" applyNumberFormat="1" applyFill="1" applyBorder="1" applyAlignment="1">
      <alignment horizontal="left" vertical="center"/>
    </xf>
    <xf numFmtId="0" fontId="6" fillId="2" borderId="28" xfId="0" applyFont="1" applyFill="1" applyBorder="1" applyAlignment="1">
      <alignment horizontal="left" wrapText="1"/>
    </xf>
    <xf numFmtId="0" fontId="0" fillId="2" borderId="0" xfId="0" applyFill="1" applyAlignment="1">
      <alignment horizontal="left" wrapText="1"/>
    </xf>
    <xf numFmtId="0" fontId="0" fillId="2" borderId="2" xfId="0" applyFill="1" applyBorder="1" applyAlignment="1">
      <alignment horizontal="left" wrapText="1"/>
    </xf>
    <xf numFmtId="3" fontId="0" fillId="2" borderId="29" xfId="0" applyNumberFormat="1" applyFill="1" applyBorder="1" applyAlignment="1">
      <alignment horizontal="left" wrapText="1"/>
    </xf>
    <xf numFmtId="0" fontId="0" fillId="2" borderId="26" xfId="0" applyFill="1" applyBorder="1" applyAlignment="1">
      <alignment horizontal="left" wrapText="1"/>
    </xf>
    <xf numFmtId="0" fontId="0" fillId="2" borderId="30" xfId="0" applyFill="1" applyBorder="1" applyAlignment="1">
      <alignment horizontal="left" wrapText="1"/>
    </xf>
    <xf numFmtId="49" fontId="0" fillId="2" borderId="31" xfId="0" applyNumberFormat="1" applyFill="1" applyBorder="1" applyAlignment="1">
      <alignment horizontal="left"/>
    </xf>
    <xf numFmtId="0" fontId="0" fillId="2" borderId="32" xfId="0" applyFill="1" applyBorder="1" applyAlignment="1">
      <alignment horizontal="left" wrapText="1"/>
    </xf>
    <xf numFmtId="0" fontId="0" fillId="2" borderId="22" xfId="0" applyFill="1" applyBorder="1" applyAlignment="1">
      <alignment horizontal="left" wrapText="1"/>
    </xf>
    <xf numFmtId="0" fontId="0" fillId="2" borderId="33" xfId="0" applyFill="1" applyBorder="1" applyAlignment="1">
      <alignment horizontal="left" wrapText="1"/>
    </xf>
    <xf numFmtId="49" fontId="7" fillId="2" borderId="0" xfId="0" applyNumberFormat="1" applyFont="1" applyFill="1" applyAlignment="1">
      <alignment horizontal="center" vertical="center"/>
    </xf>
    <xf numFmtId="49" fontId="8" fillId="2" borderId="0" xfId="0" applyNumberFormat="1" applyFont="1" applyFill="1" applyAlignment="1">
      <alignment horizontal="center" vertical="center"/>
    </xf>
    <xf numFmtId="0" fontId="9" fillId="2" borderId="4" xfId="0" applyFont="1" applyFill="1" applyBorder="1" applyAlignment="1">
      <alignment horizontal="center"/>
    </xf>
    <xf numFmtId="0" fontId="9" fillId="2" borderId="17" xfId="0" applyFont="1" applyFill="1" applyBorder="1" applyAlignment="1">
      <alignment horizontal="center"/>
    </xf>
    <xf numFmtId="0" fontId="9" fillId="2" borderId="12" xfId="0" applyFont="1" applyFill="1" applyBorder="1" applyAlignment="1">
      <alignment horizontal="center"/>
    </xf>
    <xf numFmtId="0" fontId="9" fillId="2" borderId="18" xfId="0" applyFont="1" applyFill="1" applyBorder="1" applyAlignment="1">
      <alignment horizontal="center"/>
    </xf>
    <xf numFmtId="49" fontId="0" fillId="2" borderId="1" xfId="0" applyNumberFormat="1" applyFill="1" applyBorder="1" applyAlignment="1">
      <alignment horizontal="left"/>
    </xf>
    <xf numFmtId="49" fontId="0" fillId="2" borderId="0" xfId="0" applyNumberFormat="1" applyFill="1" applyAlignment="1">
      <alignment horizontal="left"/>
    </xf>
    <xf numFmtId="0" fontId="0" fillId="2" borderId="0" xfId="0" applyFill="1" applyAlignment="1">
      <alignment horizontal="left" vertical="center"/>
    </xf>
    <xf numFmtId="49" fontId="0" fillId="2" borderId="13" xfId="0" applyNumberFormat="1" applyFill="1" applyBorder="1" applyAlignment="1">
      <alignment horizontal="left"/>
    </xf>
    <xf numFmtId="49" fontId="0" fillId="2" borderId="15" xfId="0" applyNumberFormat="1" applyFill="1" applyBorder="1" applyAlignment="1">
      <alignment horizontal="left"/>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49" fontId="3" fillId="2" borderId="36" xfId="0" applyNumberFormat="1" applyFont="1" applyFill="1" applyBorder="1" applyAlignment="1">
      <alignment horizontal="left"/>
    </xf>
    <xf numFmtId="49" fontId="3" fillId="2" borderId="34" xfId="0" applyNumberFormat="1" applyFont="1" applyFill="1" applyBorder="1" applyAlignment="1">
      <alignment horizontal="left"/>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49" fontId="0" fillId="2" borderId="8" xfId="0" applyNumberFormat="1" applyFill="1" applyBorder="1" applyAlignment="1">
      <alignment horizontal="left"/>
    </xf>
    <xf numFmtId="49" fontId="0" fillId="2" borderId="14" xfId="0" applyNumberFormat="1" applyFill="1" applyBorder="1" applyAlignment="1">
      <alignment horizontal="left"/>
    </xf>
    <xf numFmtId="49" fontId="0" fillId="2" borderId="39" xfId="0" applyNumberFormat="1" applyFill="1" applyBorder="1" applyAlignment="1">
      <alignment horizontal="left"/>
    </xf>
    <xf numFmtId="49" fontId="0" fillId="2" borderId="40" xfId="0" applyNumberFormat="1" applyFill="1" applyBorder="1" applyAlignment="1">
      <alignment horizontal="left"/>
    </xf>
    <xf numFmtId="49" fontId="0" fillId="2" borderId="41" xfId="0" applyNumberFormat="1" applyFill="1" applyBorder="1" applyAlignment="1">
      <alignment horizontal="left"/>
    </xf>
    <xf numFmtId="49" fontId="4" fillId="3" borderId="8" xfId="0" applyNumberFormat="1" applyFont="1" applyFill="1" applyBorder="1" applyAlignment="1" applyProtection="1">
      <alignment horizontal="left"/>
      <protection locked="0"/>
    </xf>
    <xf numFmtId="49" fontId="4" fillId="3" borderId="8" xfId="0" applyNumberFormat="1" applyFont="1" applyFill="1" applyBorder="1" applyAlignment="1">
      <alignment horizontal="left"/>
    </xf>
    <xf numFmtId="49" fontId="4" fillId="3" borderId="14" xfId="0" applyNumberFormat="1" applyFont="1" applyFill="1" applyBorder="1" applyAlignment="1">
      <alignment horizontal="left"/>
    </xf>
    <xf numFmtId="49" fontId="3" fillId="2" borderId="42" xfId="0" applyNumberFormat="1" applyFont="1" applyFill="1" applyBorder="1" applyAlignment="1">
      <alignment horizontal="left"/>
    </xf>
    <xf numFmtId="49" fontId="0" fillId="2" borderId="7" xfId="0" applyNumberFormat="1" applyFill="1" applyBorder="1" applyAlignment="1">
      <alignment horizontal="left"/>
    </xf>
    <xf numFmtId="49" fontId="4" fillId="3" borderId="42" xfId="0" applyNumberFormat="1" applyFont="1" applyFill="1" applyBorder="1" applyAlignment="1" applyProtection="1">
      <alignment horizontal="left"/>
      <protection locked="0"/>
    </xf>
    <xf numFmtId="49" fontId="4" fillId="3" borderId="43" xfId="0" applyNumberFormat="1" applyFont="1" applyFill="1" applyBorder="1" applyAlignment="1">
      <alignment horizontal="left"/>
    </xf>
    <xf numFmtId="49" fontId="4" fillId="3" borderId="44" xfId="0" applyNumberFormat="1" applyFont="1" applyFill="1" applyBorder="1" applyAlignment="1">
      <alignment horizontal="left"/>
    </xf>
    <xf numFmtId="49" fontId="3" fillId="2" borderId="45" xfId="0" applyNumberFormat="1" applyFont="1" applyFill="1" applyBorder="1" applyAlignment="1">
      <alignment horizontal="left"/>
    </xf>
    <xf numFmtId="49" fontId="3" fillId="2" borderId="43" xfId="0" applyNumberFormat="1" applyFont="1" applyFill="1" applyBorder="1" applyAlignment="1">
      <alignment horizontal="left"/>
    </xf>
    <xf numFmtId="49" fontId="3" fillId="2" borderId="44" xfId="0" applyNumberFormat="1" applyFont="1" applyFill="1" applyBorder="1" applyAlignment="1">
      <alignment horizontal="left"/>
    </xf>
    <xf numFmtId="49" fontId="4" fillId="3" borderId="15" xfId="0" applyNumberFormat="1" applyFont="1" applyFill="1" applyBorder="1" applyAlignment="1" applyProtection="1">
      <alignment horizontal="left"/>
      <protection locked="0"/>
    </xf>
    <xf numFmtId="49" fontId="4" fillId="3" borderId="15" xfId="0" applyNumberFormat="1" applyFont="1" applyFill="1" applyBorder="1" applyAlignment="1">
      <alignment horizontal="left"/>
    </xf>
    <xf numFmtId="49" fontId="4" fillId="3" borderId="16"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showGridLines="0" tabSelected="1" zoomScale="115" zoomScaleNormal="115" workbookViewId="0" topLeftCell="A1">
      <selection activeCell="A22" sqref="A22"/>
    </sheetView>
  </sheetViews>
  <sheetFormatPr defaultColWidth="8.8515625" defaultRowHeight="15"/>
  <cols>
    <col min="1" max="1" width="5.421875" style="11" customWidth="1"/>
    <col min="2" max="2" width="8.8515625" style="10" customWidth="1"/>
    <col min="3" max="3" width="36.421875" style="11" customWidth="1"/>
    <col min="4" max="4" width="8.8515625" style="14" customWidth="1"/>
    <col min="5" max="5" width="13.00390625" style="12" customWidth="1"/>
    <col min="6" max="6" width="14.00390625" style="12" customWidth="1"/>
    <col min="7" max="7" width="13.421875" style="12" customWidth="1"/>
    <col min="8" max="8" width="27.57421875" style="11" customWidth="1"/>
    <col min="9" max="9" width="8.8515625" style="1" customWidth="1"/>
    <col min="10" max="10" width="8.8515625" style="1" hidden="1" customWidth="1"/>
    <col min="11" max="11" width="8.8515625" style="1" customWidth="1"/>
  </cols>
  <sheetData>
    <row r="1" spans="1:10" ht="28.5" customHeight="1">
      <c r="A1" s="63" t="s">
        <v>0</v>
      </c>
      <c r="B1" s="64"/>
      <c r="C1" s="64"/>
      <c r="D1" s="65"/>
      <c r="E1" s="65"/>
      <c r="F1" s="64"/>
      <c r="G1" s="64"/>
      <c r="H1" s="66"/>
      <c r="J1" s="1">
        <v>1866</v>
      </c>
    </row>
    <row r="2" spans="1:10" ht="44.1" customHeight="1">
      <c r="A2" s="2"/>
      <c r="B2" s="3"/>
      <c r="C2" s="4"/>
      <c r="D2" s="80" t="s">
        <v>1</v>
      </c>
      <c r="E2" s="81"/>
      <c r="F2" s="5"/>
      <c r="G2" s="5"/>
      <c r="H2" s="6"/>
      <c r="J2" s="1">
        <v>2024</v>
      </c>
    </row>
    <row r="3" spans="1:10" ht="15" customHeight="1">
      <c r="A3" s="2"/>
      <c r="B3" s="3"/>
      <c r="C3" s="4"/>
      <c r="D3" s="7"/>
      <c r="E3" s="7"/>
      <c r="F3" s="5"/>
      <c r="G3" s="5"/>
      <c r="H3" s="6"/>
      <c r="J3" s="1" t="s">
        <v>2</v>
      </c>
    </row>
    <row r="4" spans="1:10" ht="15" customHeight="1">
      <c r="A4" s="78" t="s">
        <v>3</v>
      </c>
      <c r="B4" s="79"/>
      <c r="C4" s="79"/>
      <c r="D4" s="72" t="s">
        <v>4</v>
      </c>
      <c r="E4" s="72"/>
      <c r="F4" s="72"/>
      <c r="G4" s="73"/>
      <c r="H4" s="6"/>
      <c r="J4" s="1">
        <v>38</v>
      </c>
    </row>
    <row r="5" spans="1:8" ht="15" customHeight="1">
      <c r="A5" s="57" t="s">
        <v>5</v>
      </c>
      <c r="B5" s="40"/>
      <c r="C5" s="40"/>
      <c r="D5" s="74" t="s">
        <v>6</v>
      </c>
      <c r="E5" s="74"/>
      <c r="F5" s="74"/>
      <c r="G5" s="75"/>
      <c r="H5" s="6"/>
    </row>
    <row r="6" spans="1:8" ht="15" customHeight="1">
      <c r="A6" s="57" t="s">
        <v>7</v>
      </c>
      <c r="B6" s="40"/>
      <c r="C6" s="40"/>
      <c r="D6" s="74" t="s">
        <v>8</v>
      </c>
      <c r="E6" s="74"/>
      <c r="F6" s="74"/>
      <c r="G6" s="75"/>
      <c r="H6" s="6"/>
    </row>
    <row r="7" spans="1:8" ht="15" customHeight="1">
      <c r="A7" s="70" t="s">
        <v>9</v>
      </c>
      <c r="B7" s="71"/>
      <c r="C7" s="71"/>
      <c r="D7" s="76" t="s">
        <v>10</v>
      </c>
      <c r="E7" s="76"/>
      <c r="F7" s="76"/>
      <c r="G7" s="77"/>
      <c r="H7" s="6"/>
    </row>
    <row r="8" spans="1:8" ht="15" customHeight="1">
      <c r="A8" s="67"/>
      <c r="B8" s="68"/>
      <c r="C8" s="68"/>
      <c r="D8" s="69"/>
      <c r="E8" s="69"/>
      <c r="F8" s="69"/>
      <c r="G8" s="69"/>
      <c r="H8" s="6"/>
    </row>
    <row r="9" spans="1:8" ht="15" customHeight="1">
      <c r="A9" s="2"/>
      <c r="B9" s="3"/>
      <c r="C9" s="4"/>
      <c r="D9" s="8"/>
      <c r="E9" s="8"/>
      <c r="F9" s="5"/>
      <c r="G9" s="5"/>
      <c r="H9" s="6"/>
    </row>
    <row r="10" spans="1:8" ht="15">
      <c r="A10" s="78" t="s">
        <v>11</v>
      </c>
      <c r="B10" s="79"/>
      <c r="C10" s="90"/>
      <c r="D10" s="92"/>
      <c r="E10" s="93"/>
      <c r="F10" s="93"/>
      <c r="G10" s="94"/>
      <c r="H10" s="6"/>
    </row>
    <row r="11" spans="1:8" ht="15">
      <c r="A11" s="84" t="s">
        <v>12</v>
      </c>
      <c r="B11" s="85"/>
      <c r="C11" s="86"/>
      <c r="D11" s="87"/>
      <c r="E11" s="88"/>
      <c r="F11" s="88"/>
      <c r="G11" s="89"/>
      <c r="H11" s="6"/>
    </row>
    <row r="12" spans="1:8" ht="15.75" customHeight="1">
      <c r="A12" s="70" t="s">
        <v>13</v>
      </c>
      <c r="B12" s="71"/>
      <c r="C12" s="71"/>
      <c r="D12" s="98"/>
      <c r="E12" s="99"/>
      <c r="F12" s="99"/>
      <c r="G12" s="100"/>
      <c r="H12" s="6"/>
    </row>
    <row r="13" spans="1:8" ht="15.75" customHeight="1">
      <c r="A13" s="9"/>
      <c r="D13" s="10"/>
      <c r="H13" s="6"/>
    </row>
    <row r="14" spans="1:8" ht="15.75" customHeight="1">
      <c r="A14" s="95" t="s">
        <v>14</v>
      </c>
      <c r="B14" s="96"/>
      <c r="C14" s="96"/>
      <c r="D14" s="96"/>
      <c r="E14" s="96"/>
      <c r="F14" s="96"/>
      <c r="G14" s="97"/>
      <c r="H14" s="6"/>
    </row>
    <row r="15" spans="1:8" ht="15">
      <c r="A15" s="91" t="s">
        <v>15</v>
      </c>
      <c r="B15" s="82"/>
      <c r="C15" s="82"/>
      <c r="D15" s="82" t="s">
        <v>16</v>
      </c>
      <c r="E15" s="82"/>
      <c r="F15" s="82"/>
      <c r="G15" s="83"/>
      <c r="H15" s="6"/>
    </row>
    <row r="16" spans="1:8" ht="15">
      <c r="A16" s="57" t="s">
        <v>17</v>
      </c>
      <c r="B16" s="40"/>
      <c r="C16" s="40"/>
      <c r="D16" s="40" t="s">
        <v>18</v>
      </c>
      <c r="E16" s="40"/>
      <c r="F16" s="40"/>
      <c r="G16" s="41"/>
      <c r="H16" s="6"/>
    </row>
    <row r="17" spans="1:8" ht="15">
      <c r="A17" s="57" t="s">
        <v>19</v>
      </c>
      <c r="B17" s="40"/>
      <c r="C17" s="40"/>
      <c r="D17" s="40">
        <v>8</v>
      </c>
      <c r="E17" s="40"/>
      <c r="F17" s="40"/>
      <c r="G17" s="41"/>
      <c r="H17" s="6"/>
    </row>
    <row r="18" spans="1:8" ht="15">
      <c r="A18" s="57" t="s">
        <v>20</v>
      </c>
      <c r="B18" s="40"/>
      <c r="C18" s="40"/>
      <c r="D18" s="40" t="s">
        <v>21</v>
      </c>
      <c r="E18" s="40"/>
      <c r="F18" s="40"/>
      <c r="G18" s="41"/>
      <c r="H18" s="6"/>
    </row>
    <row r="19" spans="1:8" ht="12.75" customHeight="1">
      <c r="A19" s="42" t="s">
        <v>22</v>
      </c>
      <c r="B19" s="43"/>
      <c r="C19" s="44"/>
      <c r="D19" s="58" t="s">
        <v>23</v>
      </c>
      <c r="E19" s="59"/>
      <c r="F19" s="59"/>
      <c r="G19" s="60"/>
      <c r="H19" s="6"/>
    </row>
    <row r="20" spans="1:8" ht="14.25" customHeight="1">
      <c r="A20" s="45"/>
      <c r="B20" s="46"/>
      <c r="C20" s="47"/>
      <c r="D20" s="51" t="s">
        <v>24</v>
      </c>
      <c r="E20" s="52"/>
      <c r="F20" s="52"/>
      <c r="G20" s="53"/>
      <c r="H20" s="6"/>
    </row>
    <row r="21" spans="1:8" ht="13.5" customHeight="1">
      <c r="A21" s="48"/>
      <c r="B21" s="49"/>
      <c r="C21" s="50"/>
      <c r="D21" s="54" t="s">
        <v>25</v>
      </c>
      <c r="E21" s="55"/>
      <c r="F21" s="55"/>
      <c r="G21" s="56"/>
      <c r="H21" s="6"/>
    </row>
    <row r="22" spans="1:8" ht="15">
      <c r="A22" s="13"/>
      <c r="H22" s="6"/>
    </row>
    <row r="23" spans="1:8" ht="30">
      <c r="A23" s="20" t="s">
        <v>26</v>
      </c>
      <c r="B23" s="21" t="s">
        <v>27</v>
      </c>
      <c r="C23" s="21" t="s">
        <v>28</v>
      </c>
      <c r="D23" s="22" t="s">
        <v>29</v>
      </c>
      <c r="E23" s="23" t="s">
        <v>30</v>
      </c>
      <c r="F23" s="24" t="s">
        <v>31</v>
      </c>
      <c r="G23" s="23" t="s">
        <v>32</v>
      </c>
      <c r="H23" s="25" t="s">
        <v>33</v>
      </c>
    </row>
    <row r="24" spans="1:10" ht="45">
      <c r="A24" s="16">
        <v>1</v>
      </c>
      <c r="B24" s="17" t="s">
        <v>34</v>
      </c>
      <c r="C24" s="31" t="s">
        <v>35</v>
      </c>
      <c r="D24" s="18" t="s">
        <v>21</v>
      </c>
      <c r="E24" s="19">
        <v>1</v>
      </c>
      <c r="F24" s="33"/>
      <c r="G24" s="19">
        <f aca="true" t="shared" si="0" ref="G24:G61">ROUND(E24*F24,2)</f>
        <v>0</v>
      </c>
      <c r="H24" s="32"/>
      <c r="J24" s="1">
        <v>8</v>
      </c>
    </row>
    <row r="25" spans="1:10" ht="45">
      <c r="A25" s="16">
        <v>2</v>
      </c>
      <c r="B25" s="17" t="s">
        <v>36</v>
      </c>
      <c r="C25" s="31" t="s">
        <v>37</v>
      </c>
      <c r="D25" s="18" t="s">
        <v>38</v>
      </c>
      <c r="E25" s="19">
        <v>1</v>
      </c>
      <c r="F25" s="33"/>
      <c r="G25" s="19">
        <f t="shared" si="0"/>
        <v>0</v>
      </c>
      <c r="H25" s="32"/>
      <c r="J25" s="1">
        <v>11</v>
      </c>
    </row>
    <row r="26" spans="1:10" ht="45">
      <c r="A26" s="16">
        <v>3</v>
      </c>
      <c r="B26" s="17" t="s">
        <v>39</v>
      </c>
      <c r="C26" s="31" t="s">
        <v>40</v>
      </c>
      <c r="D26" s="18" t="s">
        <v>41</v>
      </c>
      <c r="E26" s="19">
        <v>1</v>
      </c>
      <c r="F26" s="33"/>
      <c r="G26" s="19">
        <f t="shared" si="0"/>
        <v>0</v>
      </c>
      <c r="H26" s="32"/>
      <c r="J26" s="1">
        <v>292</v>
      </c>
    </row>
    <row r="27" spans="1:10" ht="90">
      <c r="A27" s="16">
        <v>4</v>
      </c>
      <c r="B27" s="17" t="s">
        <v>42</v>
      </c>
      <c r="C27" s="31" t="s">
        <v>43</v>
      </c>
      <c r="D27" s="18" t="s">
        <v>21</v>
      </c>
      <c r="E27" s="19">
        <v>1</v>
      </c>
      <c r="F27" s="33"/>
      <c r="G27" s="19">
        <f t="shared" si="0"/>
        <v>0</v>
      </c>
      <c r="H27" s="32" t="s">
        <v>44</v>
      </c>
      <c r="J27" s="1">
        <v>33</v>
      </c>
    </row>
    <row r="28" spans="1:10" ht="120">
      <c r="A28" s="16">
        <v>5</v>
      </c>
      <c r="B28" s="17" t="s">
        <v>45</v>
      </c>
      <c r="C28" s="31" t="s">
        <v>46</v>
      </c>
      <c r="D28" s="18" t="s">
        <v>38</v>
      </c>
      <c r="E28" s="19">
        <v>1</v>
      </c>
      <c r="F28" s="33"/>
      <c r="G28" s="19">
        <f t="shared" si="0"/>
        <v>0</v>
      </c>
      <c r="H28" s="32" t="s">
        <v>47</v>
      </c>
      <c r="J28" s="1">
        <v>88</v>
      </c>
    </row>
    <row r="29" spans="1:10" ht="45">
      <c r="A29" s="16">
        <v>6</v>
      </c>
      <c r="B29" s="17" t="s">
        <v>48</v>
      </c>
      <c r="C29" s="31" t="s">
        <v>49</v>
      </c>
      <c r="D29" s="18" t="s">
        <v>38</v>
      </c>
      <c r="E29" s="19">
        <v>1</v>
      </c>
      <c r="F29" s="33"/>
      <c r="G29" s="19">
        <f t="shared" si="0"/>
        <v>0</v>
      </c>
      <c r="H29" s="32" t="s">
        <v>50</v>
      </c>
      <c r="J29" s="1">
        <v>89</v>
      </c>
    </row>
    <row r="30" spans="1:10" ht="15">
      <c r="A30" s="16">
        <v>7</v>
      </c>
      <c r="B30" s="17" t="s">
        <v>51</v>
      </c>
      <c r="C30" s="31" t="s">
        <v>52</v>
      </c>
      <c r="D30" s="18" t="s">
        <v>38</v>
      </c>
      <c r="E30" s="19">
        <v>2</v>
      </c>
      <c r="F30" s="33"/>
      <c r="G30" s="19">
        <f t="shared" si="0"/>
        <v>0</v>
      </c>
      <c r="H30" s="32" t="s">
        <v>53</v>
      </c>
      <c r="J30" s="1">
        <v>97</v>
      </c>
    </row>
    <row r="31" spans="1:10" ht="30">
      <c r="A31" s="16">
        <v>8</v>
      </c>
      <c r="B31" s="17" t="s">
        <v>54</v>
      </c>
      <c r="C31" s="31" t="s">
        <v>55</v>
      </c>
      <c r="D31" s="18" t="s">
        <v>38</v>
      </c>
      <c r="E31" s="19">
        <v>1</v>
      </c>
      <c r="F31" s="33"/>
      <c r="G31" s="19">
        <f t="shared" si="0"/>
        <v>0</v>
      </c>
      <c r="H31" s="32" t="s">
        <v>56</v>
      </c>
      <c r="J31" s="1">
        <v>101</v>
      </c>
    </row>
    <row r="32" spans="1:10" ht="30">
      <c r="A32" s="16">
        <v>9</v>
      </c>
      <c r="B32" s="17" t="s">
        <v>57</v>
      </c>
      <c r="C32" s="31" t="s">
        <v>58</v>
      </c>
      <c r="D32" s="18" t="s">
        <v>38</v>
      </c>
      <c r="E32" s="19">
        <v>1</v>
      </c>
      <c r="F32" s="33"/>
      <c r="G32" s="19">
        <f t="shared" si="0"/>
        <v>0</v>
      </c>
      <c r="H32" s="32" t="s">
        <v>59</v>
      </c>
      <c r="J32" s="1">
        <v>110</v>
      </c>
    </row>
    <row r="33" spans="1:10" ht="30">
      <c r="A33" s="16">
        <v>10</v>
      </c>
      <c r="B33" s="17" t="s">
        <v>60</v>
      </c>
      <c r="C33" s="31" t="s">
        <v>61</v>
      </c>
      <c r="D33" s="18" t="s">
        <v>38</v>
      </c>
      <c r="E33" s="19">
        <v>4</v>
      </c>
      <c r="F33" s="33"/>
      <c r="G33" s="19">
        <f t="shared" si="0"/>
        <v>0</v>
      </c>
      <c r="H33" s="32" t="s">
        <v>62</v>
      </c>
      <c r="J33" s="1">
        <v>120</v>
      </c>
    </row>
    <row r="34" spans="1:10" ht="15">
      <c r="A34" s="16">
        <v>11</v>
      </c>
      <c r="B34" s="17" t="s">
        <v>63</v>
      </c>
      <c r="C34" s="31" t="s">
        <v>64</v>
      </c>
      <c r="D34" s="18" t="s">
        <v>38</v>
      </c>
      <c r="E34" s="19">
        <v>3</v>
      </c>
      <c r="F34" s="33"/>
      <c r="G34" s="19">
        <f t="shared" si="0"/>
        <v>0</v>
      </c>
      <c r="H34" s="32" t="s">
        <v>65</v>
      </c>
      <c r="J34" s="1">
        <v>123</v>
      </c>
    </row>
    <row r="35" spans="1:10" ht="15">
      <c r="A35" s="16">
        <v>12</v>
      </c>
      <c r="B35" s="17" t="s">
        <v>66</v>
      </c>
      <c r="C35" s="31" t="s">
        <v>67</v>
      </c>
      <c r="D35" s="18" t="s">
        <v>38</v>
      </c>
      <c r="E35" s="19">
        <v>3</v>
      </c>
      <c r="F35" s="33"/>
      <c r="G35" s="19">
        <f t="shared" si="0"/>
        <v>0</v>
      </c>
      <c r="H35" s="32" t="s">
        <v>68</v>
      </c>
      <c r="J35" s="1">
        <v>124</v>
      </c>
    </row>
    <row r="36" spans="1:10" ht="45">
      <c r="A36" s="16">
        <v>13</v>
      </c>
      <c r="B36" s="17" t="s">
        <v>69</v>
      </c>
      <c r="C36" s="31" t="s">
        <v>70</v>
      </c>
      <c r="D36" s="18" t="s">
        <v>38</v>
      </c>
      <c r="E36" s="19">
        <v>3</v>
      </c>
      <c r="F36" s="33"/>
      <c r="G36" s="19">
        <f t="shared" si="0"/>
        <v>0</v>
      </c>
      <c r="H36" s="32" t="s">
        <v>71</v>
      </c>
      <c r="J36" s="1">
        <v>127</v>
      </c>
    </row>
    <row r="37" spans="1:10" ht="30">
      <c r="A37" s="16">
        <v>14</v>
      </c>
      <c r="B37" s="17" t="s">
        <v>72</v>
      </c>
      <c r="C37" s="31" t="s">
        <v>73</v>
      </c>
      <c r="D37" s="18" t="s">
        <v>74</v>
      </c>
      <c r="E37" s="19">
        <v>58</v>
      </c>
      <c r="F37" s="33"/>
      <c r="G37" s="19">
        <f t="shared" si="0"/>
        <v>0</v>
      </c>
      <c r="H37" s="32" t="s">
        <v>75</v>
      </c>
      <c r="J37" s="1">
        <v>148</v>
      </c>
    </row>
    <row r="38" spans="1:10" ht="15">
      <c r="A38" s="16">
        <v>15</v>
      </c>
      <c r="B38" s="17" t="s">
        <v>76</v>
      </c>
      <c r="C38" s="31" t="s">
        <v>77</v>
      </c>
      <c r="D38" s="18" t="s">
        <v>74</v>
      </c>
      <c r="E38" s="19">
        <v>66</v>
      </c>
      <c r="F38" s="33"/>
      <c r="G38" s="19">
        <f t="shared" si="0"/>
        <v>0</v>
      </c>
      <c r="H38" s="32" t="s">
        <v>78</v>
      </c>
      <c r="J38" s="1">
        <v>149</v>
      </c>
    </row>
    <row r="39" spans="1:10" ht="30">
      <c r="A39" s="16">
        <v>16</v>
      </c>
      <c r="B39" s="17" t="s">
        <v>79</v>
      </c>
      <c r="C39" s="31" t="s">
        <v>80</v>
      </c>
      <c r="D39" s="18" t="s">
        <v>74</v>
      </c>
      <c r="E39" s="19">
        <v>46</v>
      </c>
      <c r="F39" s="33"/>
      <c r="G39" s="19">
        <f t="shared" si="0"/>
        <v>0</v>
      </c>
      <c r="H39" s="32" t="s">
        <v>62</v>
      </c>
      <c r="J39" s="1">
        <v>150</v>
      </c>
    </row>
    <row r="40" spans="1:10" ht="30">
      <c r="A40" s="16">
        <v>17</v>
      </c>
      <c r="B40" s="17" t="s">
        <v>81</v>
      </c>
      <c r="C40" s="31" t="s">
        <v>82</v>
      </c>
      <c r="D40" s="18" t="s">
        <v>74</v>
      </c>
      <c r="E40" s="19">
        <v>20</v>
      </c>
      <c r="F40" s="33"/>
      <c r="G40" s="19">
        <f t="shared" si="0"/>
        <v>0</v>
      </c>
      <c r="H40" s="32" t="s">
        <v>83</v>
      </c>
      <c r="J40" s="1">
        <v>151</v>
      </c>
    </row>
    <row r="41" spans="1:10" ht="30">
      <c r="A41" s="16">
        <v>18</v>
      </c>
      <c r="B41" s="17" t="s">
        <v>84</v>
      </c>
      <c r="C41" s="31" t="s">
        <v>85</v>
      </c>
      <c r="D41" s="18" t="s">
        <v>86</v>
      </c>
      <c r="E41" s="19">
        <v>85</v>
      </c>
      <c r="F41" s="33"/>
      <c r="G41" s="19">
        <f t="shared" si="0"/>
        <v>0</v>
      </c>
      <c r="H41" s="32" t="s">
        <v>87</v>
      </c>
      <c r="J41" s="1">
        <v>153</v>
      </c>
    </row>
    <row r="42" spans="1:10" ht="60">
      <c r="A42" s="16">
        <v>19</v>
      </c>
      <c r="B42" s="17" t="s">
        <v>88</v>
      </c>
      <c r="C42" s="31" t="s">
        <v>89</v>
      </c>
      <c r="D42" s="18" t="s">
        <v>74</v>
      </c>
      <c r="E42" s="19">
        <v>260</v>
      </c>
      <c r="F42" s="33"/>
      <c r="G42" s="19">
        <f t="shared" si="0"/>
        <v>0</v>
      </c>
      <c r="H42" s="32"/>
      <c r="J42" s="1">
        <v>162</v>
      </c>
    </row>
    <row r="43" spans="1:10" ht="15">
      <c r="A43" s="16">
        <v>20</v>
      </c>
      <c r="B43" s="17" t="s">
        <v>90</v>
      </c>
      <c r="C43" s="31" t="s">
        <v>91</v>
      </c>
      <c r="D43" s="18" t="s">
        <v>74</v>
      </c>
      <c r="E43" s="19">
        <v>195</v>
      </c>
      <c r="F43" s="33"/>
      <c r="G43" s="19">
        <f t="shared" si="0"/>
        <v>0</v>
      </c>
      <c r="H43" s="32" t="s">
        <v>92</v>
      </c>
      <c r="J43" s="1">
        <v>164</v>
      </c>
    </row>
    <row r="44" spans="1:10" ht="15">
      <c r="A44" s="16">
        <v>21</v>
      </c>
      <c r="B44" s="17" t="s">
        <v>93</v>
      </c>
      <c r="C44" s="31" t="s">
        <v>94</v>
      </c>
      <c r="D44" s="18" t="s">
        <v>74</v>
      </c>
      <c r="E44" s="19">
        <v>260</v>
      </c>
      <c r="F44" s="33"/>
      <c r="G44" s="19">
        <f t="shared" si="0"/>
        <v>0</v>
      </c>
      <c r="H44" s="32"/>
      <c r="J44" s="1">
        <v>165</v>
      </c>
    </row>
    <row r="45" spans="1:10" ht="15">
      <c r="A45" s="16">
        <v>22</v>
      </c>
      <c r="B45" s="17" t="s">
        <v>95</v>
      </c>
      <c r="C45" s="31" t="s">
        <v>96</v>
      </c>
      <c r="D45" s="18" t="s">
        <v>74</v>
      </c>
      <c r="E45" s="19">
        <v>260</v>
      </c>
      <c r="F45" s="33"/>
      <c r="G45" s="19">
        <f t="shared" si="0"/>
        <v>0</v>
      </c>
      <c r="H45" s="32"/>
      <c r="J45" s="1">
        <v>167</v>
      </c>
    </row>
    <row r="46" spans="1:10" ht="30">
      <c r="A46" s="16">
        <v>23</v>
      </c>
      <c r="B46" s="17" t="s">
        <v>97</v>
      </c>
      <c r="C46" s="31" t="s">
        <v>98</v>
      </c>
      <c r="D46" s="18" t="s">
        <v>74</v>
      </c>
      <c r="E46" s="19">
        <v>12</v>
      </c>
      <c r="F46" s="33"/>
      <c r="G46" s="19">
        <f t="shared" si="0"/>
        <v>0</v>
      </c>
      <c r="H46" s="32" t="s">
        <v>99</v>
      </c>
      <c r="J46" s="1">
        <v>326</v>
      </c>
    </row>
    <row r="47" spans="1:10" ht="45">
      <c r="A47" s="16">
        <v>24</v>
      </c>
      <c r="B47" s="17" t="s">
        <v>100</v>
      </c>
      <c r="C47" s="31" t="s">
        <v>101</v>
      </c>
      <c r="D47" s="18" t="s">
        <v>74</v>
      </c>
      <c r="E47" s="19">
        <v>4</v>
      </c>
      <c r="F47" s="33"/>
      <c r="G47" s="19">
        <f t="shared" si="0"/>
        <v>0</v>
      </c>
      <c r="H47" s="32" t="s">
        <v>102</v>
      </c>
      <c r="J47" s="1">
        <v>493</v>
      </c>
    </row>
    <row r="48" spans="1:10" ht="30">
      <c r="A48" s="16">
        <v>25</v>
      </c>
      <c r="B48" s="17" t="s">
        <v>103</v>
      </c>
      <c r="C48" s="31" t="s">
        <v>104</v>
      </c>
      <c r="D48" s="18" t="s">
        <v>38</v>
      </c>
      <c r="E48" s="19">
        <v>1</v>
      </c>
      <c r="F48" s="33"/>
      <c r="G48" s="19">
        <f t="shared" si="0"/>
        <v>0</v>
      </c>
      <c r="H48" s="32" t="s">
        <v>105</v>
      </c>
      <c r="J48" s="1">
        <v>523</v>
      </c>
    </row>
    <row r="49" spans="1:10" ht="15">
      <c r="A49" s="16">
        <v>26</v>
      </c>
      <c r="B49" s="17" t="s">
        <v>106</v>
      </c>
      <c r="C49" s="31" t="s">
        <v>107</v>
      </c>
      <c r="D49" s="18" t="s">
        <v>74</v>
      </c>
      <c r="E49" s="19">
        <v>3</v>
      </c>
      <c r="F49" s="33"/>
      <c r="G49" s="19">
        <f t="shared" si="0"/>
        <v>0</v>
      </c>
      <c r="H49" s="32" t="s">
        <v>108</v>
      </c>
      <c r="J49" s="1">
        <v>176</v>
      </c>
    </row>
    <row r="50" spans="1:10" ht="15">
      <c r="A50" s="16">
        <v>27</v>
      </c>
      <c r="B50" s="17" t="s">
        <v>109</v>
      </c>
      <c r="C50" s="31" t="s">
        <v>110</v>
      </c>
      <c r="D50" s="18" t="s">
        <v>74</v>
      </c>
      <c r="E50" s="19">
        <v>7</v>
      </c>
      <c r="F50" s="33"/>
      <c r="G50" s="19">
        <f t="shared" si="0"/>
        <v>0</v>
      </c>
      <c r="H50" s="32" t="s">
        <v>111</v>
      </c>
      <c r="J50" s="1">
        <v>182</v>
      </c>
    </row>
    <row r="51" spans="1:10" ht="15">
      <c r="A51" s="16">
        <v>28</v>
      </c>
      <c r="B51" s="17" t="s">
        <v>112</v>
      </c>
      <c r="C51" s="31" t="s">
        <v>113</v>
      </c>
      <c r="D51" s="18" t="s">
        <v>38</v>
      </c>
      <c r="E51" s="19">
        <v>4</v>
      </c>
      <c r="F51" s="33"/>
      <c r="G51" s="19">
        <f t="shared" si="0"/>
        <v>0</v>
      </c>
      <c r="H51" s="32" t="s">
        <v>114</v>
      </c>
      <c r="J51" s="1">
        <v>204</v>
      </c>
    </row>
    <row r="52" spans="1:10" ht="15">
      <c r="A52" s="16">
        <v>29</v>
      </c>
      <c r="B52" s="17" t="s">
        <v>115</v>
      </c>
      <c r="C52" s="31" t="s">
        <v>116</v>
      </c>
      <c r="D52" s="18" t="s">
        <v>41</v>
      </c>
      <c r="E52" s="19">
        <v>1</v>
      </c>
      <c r="F52" s="33"/>
      <c r="G52" s="19">
        <f t="shared" si="0"/>
        <v>0</v>
      </c>
      <c r="H52" s="32" t="s">
        <v>114</v>
      </c>
      <c r="J52" s="1">
        <v>205</v>
      </c>
    </row>
    <row r="53" spans="1:10" ht="45">
      <c r="A53" s="16">
        <v>30</v>
      </c>
      <c r="B53" s="17" t="s">
        <v>117</v>
      </c>
      <c r="C53" s="31" t="s">
        <v>118</v>
      </c>
      <c r="D53" s="18" t="s">
        <v>38</v>
      </c>
      <c r="E53" s="19">
        <v>5</v>
      </c>
      <c r="F53" s="33"/>
      <c r="G53" s="19">
        <f t="shared" si="0"/>
        <v>0</v>
      </c>
      <c r="H53" s="32" t="s">
        <v>119</v>
      </c>
      <c r="J53" s="1">
        <v>209</v>
      </c>
    </row>
    <row r="54" spans="1:10" ht="30">
      <c r="A54" s="16">
        <v>31</v>
      </c>
      <c r="B54" s="17" t="s">
        <v>120</v>
      </c>
      <c r="C54" s="31" t="s">
        <v>121</v>
      </c>
      <c r="D54" s="18" t="s">
        <v>38</v>
      </c>
      <c r="E54" s="19">
        <v>4</v>
      </c>
      <c r="F54" s="33"/>
      <c r="G54" s="19">
        <f t="shared" si="0"/>
        <v>0</v>
      </c>
      <c r="H54" s="32" t="s">
        <v>122</v>
      </c>
      <c r="J54" s="1">
        <v>237</v>
      </c>
    </row>
    <row r="55" spans="1:10" ht="45">
      <c r="A55" s="16">
        <v>32</v>
      </c>
      <c r="B55" s="17" t="s">
        <v>123</v>
      </c>
      <c r="C55" s="31" t="s">
        <v>124</v>
      </c>
      <c r="D55" s="18" t="s">
        <v>38</v>
      </c>
      <c r="E55" s="19">
        <v>1</v>
      </c>
      <c r="F55" s="33"/>
      <c r="G55" s="19">
        <f t="shared" si="0"/>
        <v>0</v>
      </c>
      <c r="H55" s="32" t="s">
        <v>125</v>
      </c>
      <c r="J55" s="1">
        <v>243</v>
      </c>
    </row>
    <row r="56" spans="1:10" ht="135">
      <c r="A56" s="16">
        <v>33</v>
      </c>
      <c r="B56" s="17" t="s">
        <v>126</v>
      </c>
      <c r="C56" s="31" t="s">
        <v>127</v>
      </c>
      <c r="D56" s="18" t="s">
        <v>41</v>
      </c>
      <c r="E56" s="19">
        <v>1</v>
      </c>
      <c r="F56" s="33"/>
      <c r="G56" s="19">
        <f t="shared" si="0"/>
        <v>0</v>
      </c>
      <c r="H56" s="32" t="s">
        <v>128</v>
      </c>
      <c r="J56" s="1">
        <v>303</v>
      </c>
    </row>
    <row r="57" spans="1:10" ht="60">
      <c r="A57" s="16">
        <v>34</v>
      </c>
      <c r="B57" s="17" t="s">
        <v>129</v>
      </c>
      <c r="C57" s="31" t="s">
        <v>130</v>
      </c>
      <c r="D57" s="18" t="s">
        <v>38</v>
      </c>
      <c r="E57" s="19">
        <v>1</v>
      </c>
      <c r="F57" s="33"/>
      <c r="G57" s="19">
        <f t="shared" si="0"/>
        <v>0</v>
      </c>
      <c r="H57" s="32" t="s">
        <v>131</v>
      </c>
      <c r="J57" s="1">
        <v>350</v>
      </c>
    </row>
    <row r="58" spans="1:10" ht="45">
      <c r="A58" s="16">
        <v>35</v>
      </c>
      <c r="B58" s="17" t="s">
        <v>132</v>
      </c>
      <c r="C58" s="31" t="s">
        <v>133</v>
      </c>
      <c r="D58" s="18" t="s">
        <v>41</v>
      </c>
      <c r="E58" s="19">
        <v>1</v>
      </c>
      <c r="F58" s="33"/>
      <c r="G58" s="19">
        <f t="shared" si="0"/>
        <v>0</v>
      </c>
      <c r="H58" s="32" t="s">
        <v>134</v>
      </c>
      <c r="J58" s="1">
        <v>375</v>
      </c>
    </row>
    <row r="59" spans="1:10" ht="15">
      <c r="A59" s="16">
        <v>36</v>
      </c>
      <c r="B59" s="17" t="s">
        <v>135</v>
      </c>
      <c r="C59" s="31" t="s">
        <v>136</v>
      </c>
      <c r="D59" s="18" t="s">
        <v>41</v>
      </c>
      <c r="E59" s="19">
        <v>1</v>
      </c>
      <c r="F59" s="33"/>
      <c r="G59" s="19">
        <f t="shared" si="0"/>
        <v>0</v>
      </c>
      <c r="H59" s="32" t="s">
        <v>122</v>
      </c>
      <c r="J59" s="1">
        <v>517</v>
      </c>
    </row>
    <row r="60" spans="1:10" ht="30">
      <c r="A60" s="16">
        <v>37</v>
      </c>
      <c r="B60" s="17" t="s">
        <v>137</v>
      </c>
      <c r="C60" s="31" t="s">
        <v>138</v>
      </c>
      <c r="D60" s="18" t="s">
        <v>41</v>
      </c>
      <c r="E60" s="19">
        <v>1</v>
      </c>
      <c r="F60" s="33"/>
      <c r="G60" s="19">
        <f t="shared" si="0"/>
        <v>0</v>
      </c>
      <c r="H60" s="32" t="s">
        <v>139</v>
      </c>
      <c r="J60" s="1">
        <v>269</v>
      </c>
    </row>
    <row r="61" spans="1:10" ht="15">
      <c r="A61" s="16">
        <v>38</v>
      </c>
      <c r="B61" s="17" t="s">
        <v>140</v>
      </c>
      <c r="C61" s="31" t="s">
        <v>141</v>
      </c>
      <c r="D61" s="18" t="s">
        <v>21</v>
      </c>
      <c r="E61" s="19">
        <v>1</v>
      </c>
      <c r="F61" s="33"/>
      <c r="G61" s="19">
        <f t="shared" si="0"/>
        <v>0</v>
      </c>
      <c r="H61" s="32" t="s">
        <v>142</v>
      </c>
      <c r="J61" s="1">
        <v>309</v>
      </c>
    </row>
    <row r="62" spans="1:8" ht="18.75">
      <c r="A62" s="38" t="s">
        <v>143</v>
      </c>
      <c r="B62" s="39"/>
      <c r="C62" s="39"/>
      <c r="D62" s="39"/>
      <c r="E62" s="39"/>
      <c r="F62" s="39"/>
      <c r="G62" s="15">
        <f>SUM(G24:G61)</f>
        <v>0</v>
      </c>
      <c r="H62" s="26"/>
    </row>
    <row r="63" spans="1:8" s="29" customFormat="1" ht="27" customHeight="1">
      <c r="A63" s="62" t="s">
        <v>144</v>
      </c>
      <c r="B63" s="62"/>
      <c r="C63" s="62"/>
      <c r="D63" s="62"/>
      <c r="E63" s="62"/>
      <c r="F63" s="62"/>
      <c r="G63" s="62"/>
      <c r="H63" s="62"/>
    </row>
    <row r="64" spans="1:8" ht="27" customHeight="1">
      <c r="A64" s="61" t="s">
        <v>145</v>
      </c>
      <c r="B64" s="61"/>
      <c r="C64" s="61"/>
      <c r="D64" s="61"/>
      <c r="E64" s="61"/>
      <c r="F64" s="61"/>
      <c r="G64" s="61"/>
      <c r="H64" s="61"/>
    </row>
    <row r="65" spans="1:8" ht="15.75" customHeight="1">
      <c r="A65" s="27"/>
      <c r="B65" s="36" t="s">
        <v>146</v>
      </c>
      <c r="C65" s="36"/>
      <c r="D65" s="36"/>
      <c r="E65" s="36"/>
      <c r="F65" s="37"/>
      <c r="G65"/>
      <c r="H65"/>
    </row>
    <row r="66" spans="1:6" ht="45" customHeight="1">
      <c r="A66" s="28">
        <v>1</v>
      </c>
      <c r="B66" s="34" t="s">
        <v>147</v>
      </c>
      <c r="C66" s="34"/>
      <c r="D66" s="34"/>
      <c r="E66" s="34"/>
      <c r="F66" s="35"/>
    </row>
    <row r="67" spans="1:6" ht="60" customHeight="1">
      <c r="A67" s="28">
        <v>2</v>
      </c>
      <c r="B67" s="34" t="s">
        <v>148</v>
      </c>
      <c r="C67" s="34"/>
      <c r="D67" s="34"/>
      <c r="E67" s="34"/>
      <c r="F67" s="35"/>
    </row>
    <row r="68" spans="1:6" ht="45" customHeight="1">
      <c r="A68" s="28">
        <v>3</v>
      </c>
      <c r="B68" s="34" t="s">
        <v>149</v>
      </c>
      <c r="C68" s="34"/>
      <c r="D68" s="34"/>
      <c r="E68" s="34"/>
      <c r="F68" s="35"/>
    </row>
    <row r="69" spans="1:6" ht="75" customHeight="1">
      <c r="A69" s="28">
        <v>4</v>
      </c>
      <c r="B69" s="34" t="s">
        <v>150</v>
      </c>
      <c r="C69" s="34"/>
      <c r="D69" s="34"/>
      <c r="E69" s="34"/>
      <c r="F69" s="35"/>
    </row>
    <row r="70" spans="1:6" ht="120" customHeight="1">
      <c r="A70" s="28">
        <v>5</v>
      </c>
      <c r="B70" s="34" t="s">
        <v>151</v>
      </c>
      <c r="C70" s="34"/>
      <c r="D70" s="34"/>
      <c r="E70" s="34"/>
      <c r="F70" s="35"/>
    </row>
    <row r="71" spans="1:6" ht="15">
      <c r="A71" s="10"/>
      <c r="B71" s="30"/>
      <c r="C71" s="30"/>
      <c r="D71" s="30"/>
      <c r="E71" s="30"/>
      <c r="F71" s="30"/>
    </row>
    <row r="72" ht="15">
      <c r="A72" s="10"/>
    </row>
    <row r="73" ht="15">
      <c r="A73" s="10"/>
    </row>
    <row r="74" ht="15">
      <c r="A74" s="10"/>
    </row>
    <row r="75" ht="15">
      <c r="A75" s="10"/>
    </row>
    <row r="76" ht="15">
      <c r="A76" s="10"/>
    </row>
    <row r="77" ht="15">
      <c r="A77" s="10"/>
    </row>
    <row r="78" ht="15">
      <c r="A78" s="10"/>
    </row>
    <row r="79" ht="15">
      <c r="A79" s="10"/>
    </row>
    <row r="80" ht="15">
      <c r="A80" s="10"/>
    </row>
    <row r="81" ht="15">
      <c r="A81" s="10"/>
    </row>
    <row r="82" ht="15">
      <c r="A82" s="10"/>
    </row>
    <row r="83" ht="15">
      <c r="A83" s="10"/>
    </row>
    <row r="84" ht="15">
      <c r="A84" s="10"/>
    </row>
    <row r="85" ht="15">
      <c r="A85" s="10"/>
    </row>
    <row r="86" ht="15">
      <c r="A86" s="10"/>
    </row>
    <row r="87" ht="15">
      <c r="A87" s="10"/>
    </row>
    <row r="88" ht="15">
      <c r="A88" s="10"/>
    </row>
    <row r="89" ht="15">
      <c r="A89" s="10"/>
    </row>
    <row r="90" ht="15">
      <c r="A90" s="10"/>
    </row>
    <row r="91" ht="15">
      <c r="A91" s="10"/>
    </row>
    <row r="92" ht="15">
      <c r="A92" s="10"/>
    </row>
    <row r="93" ht="15">
      <c r="A93" s="10"/>
    </row>
    <row r="94" ht="15">
      <c r="A94" s="10"/>
    </row>
    <row r="95" ht="15">
      <c r="A95" s="10"/>
    </row>
    <row r="96" ht="15">
      <c r="A96" s="10"/>
    </row>
    <row r="97" ht="15">
      <c r="A97" s="10"/>
    </row>
    <row r="98" ht="15">
      <c r="A98" s="10"/>
    </row>
    <row r="99" ht="15">
      <c r="A99" s="10"/>
    </row>
    <row r="100" ht="15">
      <c r="A100" s="10"/>
    </row>
    <row r="101" ht="15">
      <c r="A101" s="10"/>
    </row>
    <row r="102" ht="15">
      <c r="A102" s="10"/>
    </row>
    <row r="103" ht="15">
      <c r="A103" s="10"/>
    </row>
    <row r="104" ht="15">
      <c r="A104" s="10"/>
    </row>
    <row r="105" ht="15">
      <c r="A105" s="10"/>
    </row>
    <row r="106" ht="15">
      <c r="A106" s="10"/>
    </row>
    <row r="107" ht="15">
      <c r="A107" s="10"/>
    </row>
    <row r="108" ht="15">
      <c r="A108" s="10"/>
    </row>
    <row r="109" ht="15">
      <c r="A109" s="10"/>
    </row>
    <row r="110" ht="15">
      <c r="A110" s="10"/>
    </row>
    <row r="111" ht="15">
      <c r="A111" s="10"/>
    </row>
    <row r="112" ht="15">
      <c r="A112" s="10"/>
    </row>
    <row r="113" ht="15">
      <c r="A113" s="10"/>
    </row>
    <row r="114" ht="15">
      <c r="A114" s="10"/>
    </row>
    <row r="115" ht="15">
      <c r="A115" s="10"/>
    </row>
    <row r="116" ht="15">
      <c r="A116" s="10"/>
    </row>
    <row r="117" ht="15">
      <c r="A117" s="10"/>
    </row>
    <row r="118" ht="15">
      <c r="A118" s="10"/>
    </row>
    <row r="119" ht="15">
      <c r="A119" s="10"/>
    </row>
    <row r="120" ht="15">
      <c r="A120" s="10"/>
    </row>
    <row r="121" ht="15">
      <c r="A121" s="10"/>
    </row>
    <row r="122" ht="15">
      <c r="A122" s="10"/>
    </row>
    <row r="123" ht="15">
      <c r="A123" s="10"/>
    </row>
    <row r="124" ht="15">
      <c r="A124" s="10"/>
    </row>
    <row r="125" ht="15">
      <c r="A125" s="10"/>
    </row>
    <row r="126" ht="15">
      <c r="A126" s="10"/>
    </row>
    <row r="127" ht="15">
      <c r="A127" s="10"/>
    </row>
    <row r="128" ht="15">
      <c r="A128" s="10"/>
    </row>
    <row r="129" ht="15">
      <c r="A129" s="10"/>
    </row>
    <row r="130" ht="15">
      <c r="A130" s="10"/>
    </row>
    <row r="131" ht="15">
      <c r="A131" s="10"/>
    </row>
    <row r="132" ht="15">
      <c r="A132" s="10"/>
    </row>
    <row r="133" ht="15">
      <c r="A133" s="10"/>
    </row>
    <row r="134" ht="15">
      <c r="A134" s="10"/>
    </row>
    <row r="135" ht="15">
      <c r="A135" s="10"/>
    </row>
    <row r="136" ht="15">
      <c r="A136" s="10"/>
    </row>
    <row r="137" ht="15">
      <c r="A137" s="10"/>
    </row>
    <row r="138" ht="15">
      <c r="A138" s="10"/>
    </row>
    <row r="139" ht="15">
      <c r="A139" s="10"/>
    </row>
    <row r="140" ht="15">
      <c r="A140" s="10"/>
    </row>
    <row r="141" ht="15">
      <c r="A141" s="10"/>
    </row>
    <row r="142" ht="15">
      <c r="A142" s="10"/>
    </row>
    <row r="143" ht="15">
      <c r="A143" s="10"/>
    </row>
    <row r="144" ht="15">
      <c r="A144" s="10"/>
    </row>
    <row r="145" ht="15">
      <c r="A145" s="10"/>
    </row>
    <row r="146" ht="15">
      <c r="A146" s="10"/>
    </row>
    <row r="147" ht="15">
      <c r="A147" s="10"/>
    </row>
    <row r="148" ht="15">
      <c r="A148" s="10"/>
    </row>
    <row r="149" ht="15">
      <c r="A149" s="10"/>
    </row>
    <row r="150" ht="15">
      <c r="A150" s="10"/>
    </row>
    <row r="151" ht="15">
      <c r="A151" s="10"/>
    </row>
    <row r="152" ht="15">
      <c r="A152" s="10"/>
    </row>
    <row r="153" ht="15">
      <c r="A153" s="10"/>
    </row>
    <row r="154" ht="15">
      <c r="A154" s="10"/>
    </row>
    <row r="155" ht="15">
      <c r="A155" s="10"/>
    </row>
    <row r="156" ht="15">
      <c r="A156" s="10"/>
    </row>
    <row r="157" ht="15">
      <c r="A157" s="10"/>
    </row>
    <row r="158" ht="15">
      <c r="A158" s="10"/>
    </row>
    <row r="159" ht="15">
      <c r="A159" s="10"/>
    </row>
    <row r="160" ht="15">
      <c r="A160" s="10"/>
    </row>
    <row r="161" ht="15">
      <c r="A161" s="10"/>
    </row>
    <row r="162" ht="15">
      <c r="A162" s="10"/>
    </row>
    <row r="163" ht="15">
      <c r="A163" s="10"/>
    </row>
    <row r="164" ht="15">
      <c r="A164" s="10"/>
    </row>
    <row r="165" ht="15">
      <c r="A165" s="10"/>
    </row>
    <row r="166" ht="15">
      <c r="A166" s="10"/>
    </row>
    <row r="167" ht="15">
      <c r="A167" s="10"/>
    </row>
    <row r="168" ht="15">
      <c r="A168" s="10"/>
    </row>
    <row r="169" ht="15">
      <c r="A169" s="10"/>
    </row>
    <row r="170" ht="15">
      <c r="A170" s="10"/>
    </row>
    <row r="171" ht="15">
      <c r="A171" s="10"/>
    </row>
    <row r="172" ht="15">
      <c r="A172" s="10"/>
    </row>
    <row r="173" ht="15">
      <c r="A173" s="10"/>
    </row>
    <row r="174" ht="15">
      <c r="A174" s="10"/>
    </row>
    <row r="175" ht="15">
      <c r="A175" s="10"/>
    </row>
    <row r="176" ht="15">
      <c r="A176" s="10"/>
    </row>
    <row r="177" ht="15">
      <c r="A177" s="10"/>
    </row>
    <row r="178" ht="15">
      <c r="A178" s="10"/>
    </row>
    <row r="179" ht="15">
      <c r="A179" s="10"/>
    </row>
    <row r="180" ht="15">
      <c r="A180" s="10"/>
    </row>
    <row r="181" ht="15">
      <c r="A181" s="10"/>
    </row>
    <row r="182" ht="15">
      <c r="A182" s="10"/>
    </row>
    <row r="183" ht="15">
      <c r="A183" s="10"/>
    </row>
    <row r="184" ht="15">
      <c r="A184" s="10"/>
    </row>
  </sheetData>
  <sheetProtection password="EB95" sheet="1" formatColumns="0" formatRows="0" insertColumns="0" insertHyperlinks="0" deleteColumns="0" deleteRows="0" autoFilter="0" pivotTables="0"/>
  <mergeCells count="40">
    <mergeCell ref="D15:G15"/>
    <mergeCell ref="D16:G16"/>
    <mergeCell ref="A11:C11"/>
    <mergeCell ref="D11:G11"/>
    <mergeCell ref="A10:C10"/>
    <mergeCell ref="A12:C12"/>
    <mergeCell ref="A15:C15"/>
    <mergeCell ref="A16:C16"/>
    <mergeCell ref="D10:G10"/>
    <mergeCell ref="A14:G14"/>
    <mergeCell ref="D12:G12"/>
    <mergeCell ref="A1:H1"/>
    <mergeCell ref="A8:C8"/>
    <mergeCell ref="D8:G8"/>
    <mergeCell ref="A7:C7"/>
    <mergeCell ref="D4:G4"/>
    <mergeCell ref="D5:G5"/>
    <mergeCell ref="D6:G6"/>
    <mergeCell ref="D7:G7"/>
    <mergeCell ref="A4:C4"/>
    <mergeCell ref="A5:C5"/>
    <mergeCell ref="A6:C6"/>
    <mergeCell ref="D2:E2"/>
    <mergeCell ref="B65:F65"/>
    <mergeCell ref="A62:F62"/>
    <mergeCell ref="D17:G17"/>
    <mergeCell ref="A19:C21"/>
    <mergeCell ref="D20:G20"/>
    <mergeCell ref="D21:G21"/>
    <mergeCell ref="A17:C17"/>
    <mergeCell ref="A18:C18"/>
    <mergeCell ref="D18:G18"/>
    <mergeCell ref="D19:G19"/>
    <mergeCell ref="A64:H64"/>
    <mergeCell ref="A63:H63"/>
    <mergeCell ref="B66:F66"/>
    <mergeCell ref="B67:F67"/>
    <mergeCell ref="B68:F68"/>
    <mergeCell ref="B69:F69"/>
    <mergeCell ref="B70:F70"/>
  </mergeCells>
  <printOptions/>
  <pageMargins left="0.7" right="0.7" top="0.787401575" bottom="0.787401575" header="0.3" footer="0.3"/>
  <pageSetup horizontalDpi="600" verticalDpi="600" orientation="portrait" paperSize="9" scale="64"/>
  <colBreaks count="1" manualBreakCount="1">
    <brk id="8"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Chlumecká</dc:creator>
  <cp:keywords/>
  <dc:description/>
  <cp:lastModifiedBy>Rárová Renáta Bc.</cp:lastModifiedBy>
  <dcterms:created xsi:type="dcterms:W3CDTF">2016-02-28T17:51:02Z</dcterms:created>
  <dcterms:modified xsi:type="dcterms:W3CDTF">2024-01-29T15:59:50Z</dcterms:modified>
  <cp:category/>
  <cp:version/>
  <cp:contentType/>
  <cp:contentStatus/>
</cp:coreProperties>
</file>