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<sst xmlns="http://schemas.openxmlformats.org/spreadsheetml/2006/main" count="273" uniqueCount="216">
  <si>
    <t>Oprava volného bytu č. 41, Plzeňská 8</t>
  </si>
  <si>
    <t>VZ č. 31/2024</t>
  </si>
  <si>
    <t>31.1.2024 09:17:57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</si>
  <si>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</si>
  <si>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</si>
  <si>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</si>
  <si>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</si>
  <si>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</si>
  <si>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</si>
  <si>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</si>
  <si>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</si>
  <si>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</si>
  <si>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</si>
  <si>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</si>
  <si>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</si>
  <si>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</si>
  <si>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</si>
  <si>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</si>
  <si>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</si>
  <si>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</si>
  <si>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</si>
  <si>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</si>
  <si>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</si>
  <si>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</si>
  <si>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</si>
  <si>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</si>
  <si>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</si>
  <si>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</si>
  <si>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</si>
  <si>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</si>
  <si>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</si>
  <si>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</si>
  <si>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</si>
  <si>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</si>
  <si>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</si>
  <si>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</si>
  <si>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</si>
  <si>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</si>
  <si>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</si>
  <si>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</si>
  <si>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</si>
  <si>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</si>
  <si>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</si>
  <si>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3.1</t>
  </si>
  <si>
    <t>výměna wc kombi</t>
  </si>
  <si>
    <t>Dle standardu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</si>
  <si>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</si>
  <si>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</si>
  <si>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</si>
  <si>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</si>
  <si>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</si>
  <si>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</si>
  <si>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</si>
  <si>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</si>
  <si>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šířka 50 cm                   
 Dle standardu VOP                                    </t>
  </si>
  <si>
    <t>3.8</t>
  </si>
  <si>
    <t>výměna vany 120 cm</t>
  </si>
  <si>
    <t>3.22</t>
  </si>
  <si>
    <t>výměna baterie dřezové stojánkové pákové</t>
  </si>
  <si>
    <t>výška baterie min. 145 mm, páková /Dle standardu VOP/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</si>
  <si>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</si>
  <si>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</si>
  <si>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</si>
  <si>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</si>
  <si>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</si>
  <si>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</si>
  <si>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</si>
  <si>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</si>
  <si>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</si>
  <si>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</si>
  <si>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</si>
  <si>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</si>
  <si>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</si>
  <si>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</si>
  <si>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</si>
  <si>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</si>
  <si>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</si>
  <si>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</si>
  <si>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</si>
  <si>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</si>
  <si>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</si>
  <si>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</si>
  <si>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</si>
  <si>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</si>
  <si>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</si>
  <si>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</si>
  <si>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</si>
  <si>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</si>
  <si>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</si>
  <si>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</si>
  <si>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</si>
  <si>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</si>
  <si>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</si>
  <si>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vstupní dveře - dřevěný - lak </t>
  </si>
  <si>
    <t>3.79</t>
  </si>
  <si>
    <t>výměna přechodových lišt – délka 80 cm</t>
  </si>
  <si>
    <t xml:space="preserve">z PŘ do LO, dekor sladit s PVC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</si>
  <si>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</si>
  <si>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</si>
  <si>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</si>
  <si>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</si>
  <si>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</si>
  <si>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</si>
  <si>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</si>
  <si>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</si>
  <si>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</si>
  <si>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</si>
  <si>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</si>
  <si>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</si>
  <si>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</si>
  <si>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</si>
  <si>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>D+M el. sporáku a umyvadlové baterie stojánkové - zabalit do fólie proti poškození při opravách</t>
  </si>
  <si>
    <t>4.1</t>
  </si>
  <si>
    <t>stržení původního PVC</t>
  </si>
  <si>
    <t>m2</t>
  </si>
  <si>
    <t xml:space="preserve"> LO </t>
  </si>
  <si>
    <t>4.2</t>
  </si>
  <si>
    <t>úprava podkladu – nivelace</t>
  </si>
  <si>
    <t>LO</t>
  </si>
  <si>
    <t>4.4</t>
  </si>
  <si>
    <t>položení PVC – vyšší zátěž, celoplošně podlepit</t>
  </si>
  <si>
    <t>LO -  vyšší zátěž, nášlapná vrstva min. 0,7 mm, dekor plovoucí podlaha - odsouhlasí objednatel</t>
  </si>
  <si>
    <t>4.5</t>
  </si>
  <si>
    <t>nalepení obvodové lišty PVC</t>
  </si>
  <si>
    <t>bm</t>
  </si>
  <si>
    <t>LO, OP, PŘ</t>
  </si>
  <si>
    <t>4.15</t>
  </si>
  <si>
    <t xml:space="preserve">překrytí podlah při opravách proti poškození </t>
  </si>
  <si>
    <t xml:space="preserve">OP a PŘ  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</si>
  <si>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</si>
  <si>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</si>
  <si>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</si>
  <si>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</si>
  <si>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</si>
  <si>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</si>
  <si>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</si>
  <si>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</si>
  <si>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</si>
  <si>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</si>
  <si>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</si>
  <si>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6.7</t>
  </si>
  <si>
    <t>provedení hydroizolace pod obklad</t>
  </si>
  <si>
    <t xml:space="preserve">KOU -11 m2, </t>
  </si>
  <si>
    <t>6.8</t>
  </si>
  <si>
    <t>vybourání keramického obkladu</t>
  </si>
  <si>
    <t>KOU - 11 m2,</t>
  </si>
  <si>
    <t>6.9</t>
  </si>
  <si>
    <t>provedení keramického obkladu včetně úpravy podkladu</t>
  </si>
  <si>
    <t>KOU -11 m2- dvoubarevné provedení, 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</si>
  <si>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</si>
  <si>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</si>
  <si>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</si>
  <si>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</si>
  <si>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</si>
  <si>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</si>
  <si>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</si>
  <si>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</si>
  <si>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</si>
  <si>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</si>
  <si>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</si>
  <si>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 plastové
 40 cm x 40 cm</t>
  </si>
  <si>
    <t>7.11</t>
  </si>
  <si>
    <t>nátěr radiátorů</t>
  </si>
  <si>
    <t xml:space="preserve">OP, LO - deskový,      KOU - žebřík
 - nátěr  bílý syntetika, před nátěrem radiátory vyčistit a umýt od prachu i vnitřní část  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</si>
  <si>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</si>
  <si>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</si>
  <si>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</si>
  <si>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</si>
  <si>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</si>
  <si>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</si>
  <si>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</si>
  <si>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</si>
  <si>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</si>
  <si>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</si>
  <si>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</si>
  <si>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</si>
  <si>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</si>
  <si>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 xml:space="preserve">KOU, </t>
  </si>
  <si>
    <t>8.12</t>
  </si>
  <si>
    <t>napouštění topného systému, viz poznámka</t>
  </si>
  <si>
    <t>KOU,</t>
  </si>
  <si>
    <t>8.15</t>
  </si>
  <si>
    <t>oprava litinového radiátoru, viz poznámka</t>
  </si>
  <si>
    <t>LO- deskový radiátor oprava uvolněné horní mřížky</t>
  </si>
  <si>
    <t>8.20</t>
  </si>
  <si>
    <t>výměna termoregulačního ventilu, včetně hlavice</t>
  </si>
  <si>
    <t>KOU, OP,LO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</si>
  <si>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</si>
  <si>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</si>
  <si>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</si>
  <si>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</si>
  <si>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</si>
  <si>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</si>
  <si>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</si>
  <si>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</si>
  <si>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</si>
  <si>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</si>
  <si>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</si>
  <si>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</si>
  <si>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</si>
  <si>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</si>
  <si>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 xml:space="preserve">demontáž zrcadla v KOU,
</t>
  </si>
  <si>
    <t>11.18</t>
  </si>
  <si>
    <t>vyčištění sporáku, trouby, včetně odmaštění</t>
  </si>
  <si>
    <t>11.36</t>
  </si>
  <si>
    <t>celkový úklid po opravách</t>
  </si>
  <si>
    <t xml:space="preserve">provedení důkladného  úklidu po opravách bytu, včetně umytí okna v LO a OP a parapetů vnitřních a venkovních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</si>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</sst>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7" zoomScale="115" zoomScaleNormal="115" workbookViewId="0">
      <selection activeCell="A22" sqref="A22:XFD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1880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69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74</v>
      </c>
    </row>
    <row r="36" spans="1:1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75</v>
      </c>
    </row>
    <row r="37" spans="1:10" ht="12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80</v>
      </c>
    </row>
    <row r="38" spans="1:10" ht="6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81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83</v>
      </c>
    </row>
    <row r="40" spans="1:10" ht="45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75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81</v>
      </c>
      <c r="J41" s="1">
        <v>95</v>
      </c>
    </row>
    <row r="42" spans="1:10" ht="75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84</v>
      </c>
      <c r="J42" s="1">
        <v>97</v>
      </c>
    </row>
    <row r="43" spans="1:10" ht="75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101</v>
      </c>
    </row>
    <row r="44" spans="1:10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90</v>
      </c>
      <c r="J44" s="1">
        <v>108</v>
      </c>
    </row>
    <row r="45" spans="1:1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110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96</v>
      </c>
      <c r="J46" s="1">
        <v>120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99</v>
      </c>
      <c r="J47" s="1">
        <v>123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102</v>
      </c>
      <c r="J48" s="1">
        <v>124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9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107</v>
      </c>
      <c r="J50" s="1">
        <v>302</v>
      </c>
    </row>
    <row r="51" spans="1:10" ht="60" x14ac:dyDescent="0.25">
      <c r="A51" s="16">
        <v>28</v>
      </c>
      <c r="B51" s="17" t="s">
        <v>108</v>
      </c>
      <c r="C51" s="31" t="s">
        <v>109</v>
      </c>
      <c r="D51" s="18" t="s">
        <v>110</v>
      </c>
      <c r="E51" s="19">
        <v>1</v>
      </c>
      <c r="F51" s="33"/>
      <c r="G51" s="19">
        <f t="shared" si="0"/>
        <v>0</v>
      </c>
      <c r="H51" s="32" t="s">
        <v>111</v>
      </c>
      <c r="J51" s="1">
        <v>315</v>
      </c>
    </row>
    <row r="52" spans="1:10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11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60" x14ac:dyDescent="0.25">
      <c r="A54" s="16">
        <v>31</v>
      </c>
      <c r="B54" s="17" t="s">
        <v>119</v>
      </c>
      <c r="C54" s="31" t="s">
        <v>120</v>
      </c>
      <c r="D54" s="18" t="s">
        <v>114</v>
      </c>
      <c r="E54" s="19">
        <v>11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45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33</v>
      </c>
      <c r="F56" s="33"/>
      <c r="G56" s="19">
        <f t="shared" ref="G56:G87" si="1">ROUND(E56*F56, 2)</f>
        <v>0</v>
      </c>
      <c r="H56" s="32" t="s">
        <v>128</v>
      </c>
      <c r="J56" s="1">
        <v>327</v>
      </c>
    </row>
    <row r="57" spans="1:10" ht="90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182</v>
      </c>
      <c r="F57" s="33"/>
      <c r="G57" s="19">
        <f t="shared" si="1"/>
        <v>0</v>
      </c>
      <c r="H57" s="32" t="s">
        <v>131</v>
      </c>
      <c r="J57" s="1">
        <v>162</v>
      </c>
    </row>
    <row r="58" spans="1:10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182</v>
      </c>
      <c r="F58" s="33"/>
      <c r="G58" s="19">
        <f t="shared" si="1"/>
        <v>0</v>
      </c>
      <c r="H58" s="32" t="s">
        <v>134</v>
      </c>
      <c r="J58" s="1">
        <v>165</v>
      </c>
    </row>
    <row r="59" spans="1:10" ht="60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182</v>
      </c>
      <c r="F59" s="33"/>
      <c r="G59" s="19">
        <f t="shared" si="1"/>
        <v>0</v>
      </c>
      <c r="H59" s="32" t="s">
        <v>137</v>
      </c>
      <c r="J59" s="1">
        <v>167</v>
      </c>
    </row>
    <row r="60" spans="1:10" ht="30" x14ac:dyDescent="0.25">
      <c r="A60" s="16">
        <v>37</v>
      </c>
      <c r="B60" s="17" t="s">
        <v>138</v>
      </c>
      <c r="C60" s="31" t="s">
        <v>139</v>
      </c>
      <c r="D60" s="18" t="s">
        <v>110</v>
      </c>
      <c r="E60" s="19">
        <v>1</v>
      </c>
      <c r="F60" s="33"/>
      <c r="G60" s="19">
        <f t="shared" si="1"/>
        <v>0</v>
      </c>
      <c r="H60" s="32"/>
      <c r="J60" s="1">
        <v>169</v>
      </c>
    </row>
    <row r="61" spans="1:10" x14ac:dyDescent="0.25">
      <c r="A61" s="16">
        <v>38</v>
      </c>
      <c r="B61" s="17" t="s">
        <v>140</v>
      </c>
      <c r="C61" s="31" t="s">
        <v>141</v>
      </c>
      <c r="D61" s="18" t="s">
        <v>114</v>
      </c>
      <c r="E61" s="19">
        <v>11</v>
      </c>
      <c r="F61" s="33"/>
      <c r="G61" s="19">
        <f t="shared" si="1"/>
        <v>0</v>
      </c>
      <c r="H61" s="32" t="s">
        <v>142</v>
      </c>
      <c r="J61" s="1">
        <v>175</v>
      </c>
    </row>
    <row r="62" spans="1:10" x14ac:dyDescent="0.25">
      <c r="A62" s="16">
        <v>39</v>
      </c>
      <c r="B62" s="17" t="s">
        <v>143</v>
      </c>
      <c r="C62" s="31" t="s">
        <v>144</v>
      </c>
      <c r="D62" s="18" t="s">
        <v>114</v>
      </c>
      <c r="E62" s="19">
        <v>11</v>
      </c>
      <c r="F62" s="33"/>
      <c r="G62" s="19">
        <f t="shared" si="1"/>
        <v>0</v>
      </c>
      <c r="H62" s="32" t="s">
        <v>145</v>
      </c>
      <c r="J62" s="1">
        <v>176</v>
      </c>
    </row>
    <row r="63" spans="1:10" ht="45" x14ac:dyDescent="0.25">
      <c r="A63" s="16">
        <v>40</v>
      </c>
      <c r="B63" s="17" t="s">
        <v>146</v>
      </c>
      <c r="C63" s="31" t="s">
        <v>147</v>
      </c>
      <c r="D63" s="18" t="s">
        <v>114</v>
      </c>
      <c r="E63" s="19">
        <v>11</v>
      </c>
      <c r="F63" s="33"/>
      <c r="G63" s="19">
        <f t="shared" si="1"/>
        <v>0</v>
      </c>
      <c r="H63" s="32" t="s">
        <v>148</v>
      </c>
      <c r="J63" s="1">
        <v>177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114</v>
      </c>
      <c r="E64" s="19">
        <v>3</v>
      </c>
      <c r="F64" s="33"/>
      <c r="G64" s="19">
        <f t="shared" si="1"/>
        <v>0</v>
      </c>
      <c r="H64" s="32" t="s">
        <v>151</v>
      </c>
      <c r="J64" s="1">
        <v>179</v>
      </c>
    </row>
    <row r="65" spans="1:10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3</v>
      </c>
      <c r="F65" s="33"/>
      <c r="G65" s="19">
        <f t="shared" si="1"/>
        <v>0</v>
      </c>
      <c r="H65" s="32" t="s">
        <v>154</v>
      </c>
      <c r="J65" s="1">
        <v>182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114</v>
      </c>
      <c r="E66" s="19">
        <v>3</v>
      </c>
      <c r="F66" s="33"/>
      <c r="G66" s="19">
        <f t="shared" si="1"/>
        <v>0</v>
      </c>
      <c r="H66" s="32" t="s">
        <v>157</v>
      </c>
      <c r="J66" s="1">
        <v>186</v>
      </c>
    </row>
    <row r="67" spans="1:10" ht="30" x14ac:dyDescent="0.25">
      <c r="A67" s="16">
        <v>44</v>
      </c>
      <c r="B67" s="17" t="s">
        <v>158</v>
      </c>
      <c r="C67" s="31" t="s">
        <v>159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160</v>
      </c>
      <c r="J67" s="1">
        <v>471</v>
      </c>
    </row>
    <row r="68" spans="1:10" ht="75" x14ac:dyDescent="0.25">
      <c r="A68" s="16">
        <v>45</v>
      </c>
      <c r="B68" s="17" t="s">
        <v>161</v>
      </c>
      <c r="C68" s="31" t="s">
        <v>162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163</v>
      </c>
      <c r="J68" s="1">
        <v>204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110</v>
      </c>
      <c r="E69" s="19">
        <v>1</v>
      </c>
      <c r="F69" s="33"/>
      <c r="G69" s="19">
        <f t="shared" si="1"/>
        <v>0</v>
      </c>
      <c r="H69" s="32" t="s">
        <v>166</v>
      </c>
      <c r="J69" s="1">
        <v>205</v>
      </c>
    </row>
    <row r="70" spans="1:10" ht="30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169</v>
      </c>
      <c r="J70" s="1">
        <v>207</v>
      </c>
    </row>
    <row r="71" spans="1:10" ht="45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3</v>
      </c>
      <c r="F71" s="33"/>
      <c r="G71" s="19">
        <f t="shared" si="1"/>
        <v>0</v>
      </c>
      <c r="H71" s="32" t="s">
        <v>172</v>
      </c>
      <c r="J71" s="1">
        <v>209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36</v>
      </c>
      <c r="E72" s="19">
        <v>2</v>
      </c>
      <c r="F72" s="33"/>
      <c r="G72" s="19">
        <f t="shared" si="1"/>
        <v>0</v>
      </c>
      <c r="H72" s="32"/>
      <c r="J72" s="1">
        <v>217</v>
      </c>
    </row>
    <row r="73" spans="1:10" ht="30" x14ac:dyDescent="0.25">
      <c r="A73" s="16">
        <v>50</v>
      </c>
      <c r="B73" s="17" t="s">
        <v>175</v>
      </c>
      <c r="C73" s="31" t="s">
        <v>176</v>
      </c>
      <c r="D73" s="18" t="s">
        <v>110</v>
      </c>
      <c r="E73" s="19">
        <v>1</v>
      </c>
      <c r="F73" s="33"/>
      <c r="G73" s="19">
        <f t="shared" si="1"/>
        <v>0</v>
      </c>
      <c r="H73" s="32" t="s">
        <v>177</v>
      </c>
      <c r="J73" s="1">
        <v>224</v>
      </c>
    </row>
    <row r="74" spans="1:10" ht="30" x14ac:dyDescent="0.25">
      <c r="A74" s="16">
        <v>51</v>
      </c>
      <c r="B74" s="17" t="s">
        <v>178</v>
      </c>
      <c r="C74" s="31" t="s">
        <v>179</v>
      </c>
      <c r="D74" s="18" t="s">
        <v>110</v>
      </c>
      <c r="E74" s="19">
        <v>1</v>
      </c>
      <c r="F74" s="33"/>
      <c r="G74" s="19">
        <f t="shared" si="1"/>
        <v>0</v>
      </c>
      <c r="H74" s="32" t="s">
        <v>180</v>
      </c>
      <c r="J74" s="1">
        <v>225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183</v>
      </c>
      <c r="J75" s="1">
        <v>228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186</v>
      </c>
      <c r="J76" s="1">
        <v>233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189</v>
      </c>
      <c r="J77" s="1">
        <v>349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192</v>
      </c>
      <c r="J78" s="1">
        <v>237</v>
      </c>
    </row>
    <row r="79" spans="1:10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195</v>
      </c>
      <c r="J79" s="1">
        <v>252</v>
      </c>
    </row>
    <row r="80" spans="1:10" ht="30" x14ac:dyDescent="0.25">
      <c r="A80" s="16">
        <v>57</v>
      </c>
      <c r="B80" s="17" t="s">
        <v>196</v>
      </c>
      <c r="C80" s="31" t="s">
        <v>197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198</v>
      </c>
      <c r="J80" s="1">
        <v>253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110</v>
      </c>
      <c r="E81" s="19">
        <v>1</v>
      </c>
      <c r="F81" s="33"/>
      <c r="G81" s="19">
        <f t="shared" si="1"/>
        <v>0</v>
      </c>
      <c r="H81" s="32" t="s">
        <v>201</v>
      </c>
      <c r="J81" s="1">
        <v>303</v>
      </c>
    </row>
    <row r="82" spans="1:10" ht="30" x14ac:dyDescent="0.25">
      <c r="A82" s="16">
        <v>59</v>
      </c>
      <c r="B82" s="17" t="s">
        <v>202</v>
      </c>
      <c r="C82" s="31" t="s">
        <v>203</v>
      </c>
      <c r="D82" s="18" t="s">
        <v>36</v>
      </c>
      <c r="E82" s="19">
        <v>1</v>
      </c>
      <c r="F82" s="33"/>
      <c r="G82" s="19">
        <f t="shared" si="1"/>
        <v>0</v>
      </c>
      <c r="H82" s="32"/>
      <c r="J82" s="1">
        <v>280</v>
      </c>
    </row>
    <row r="83" spans="1:10" ht="75" x14ac:dyDescent="0.25">
      <c r="A83" s="16">
        <v>60</v>
      </c>
      <c r="B83" s="17" t="s">
        <v>204</v>
      </c>
      <c r="C83" s="31" t="s">
        <v>205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206</v>
      </c>
      <c r="J83" s="1">
        <v>336</v>
      </c>
    </row>
    <row r="84" spans="1:10" ht="18.75" x14ac:dyDescent="0.25">
      <c r="A84" s="77" t="s">
        <v>207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208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209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210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211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212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213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214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215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2024-01-31T08:21:38Z</dcterms:modified>
  <cp:category/>
</cp:coreProperties>
</file>