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<sst xmlns="http://schemas.openxmlformats.org/spreadsheetml/2006/main" count="324" uniqueCount="255">
  <si>
    <t>Oprava volného bytu č. 15, Odborářská 68</t>
  </si>
  <si>
    <t>VZ č. 35/2024</t>
  </si>
  <si>
    <t>5.2.2024 07:47:28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</si>
  <si>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</si>
  <si>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</si>
  <si>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</si>
  <si>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</si>
  <si>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</si>
  <si>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</si>
  <si>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</si>
  <si>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</si>
  <si>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</si>
  <si>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</si>
  <si>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</si>
  <si>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</si>
  <si>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</si>
  <si>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</si>
  <si>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</si>
  <si>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</si>
  <si>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</si>
  <si>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</si>
  <si>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</si>
  <si>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</si>
  <si>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</si>
  <si>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</si>
  <si>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</si>
  <si>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</si>
  <si>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</si>
  <si>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</si>
  <si>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</si>
  <si>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</si>
  <si>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</si>
  <si>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</si>
  <si>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</si>
  <si>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</si>
  <si>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</si>
  <si>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</si>
  <si>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</si>
  <si>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</si>
  <si>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</si>
  <si>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</si>
  <si>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</si>
  <si>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</si>
  <si>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</si>
  <si>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</si>
  <si>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</si>
  <si>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</si>
  <si>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</si>
  <si>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</si>
  <si>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</si>
  <si>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</si>
  <si>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3.22</t>
  </si>
  <si>
    <t>výměna baterie dřezové stojánkové pákové</t>
  </si>
  <si>
    <t>s vyměnitelnou kartuší ,záruka min. 5 let, včetně úpravy rozvodu vody</t>
  </si>
  <si>
    <t>3.31</t>
  </si>
  <si>
    <t>výměna baterie sprchové nástěnné R100</t>
  </si>
  <si>
    <t>s posuvným tyčovým držákem- chrom, s vyměnitelnou kartuší ,záruka min. 5 let, včetně úpravy rozvodu vody</t>
  </si>
  <si>
    <t>3.33</t>
  </si>
  <si>
    <t>výměna dřezu nerez včetně příslušenství</t>
  </si>
  <si>
    <t>se zápachovou uzávěrkou, uzavírací vtok clic - clac s otvorem pro stojánkovou baterii, min. tl. plechu 0,8 mm</t>
  </si>
  <si>
    <t>3.39</t>
  </si>
  <si>
    <t>výměna kuchyňské linky atypický rozměr,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</si>
  <si>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</si>
  <si>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</si>
  <si>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</si>
  <si>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</si>
  <si>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</si>
  <si>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</si>
  <si>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</si>
  <si>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</si>
  <si>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</si>
  <si>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</si>
  <si>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</si>
  <si>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</si>
  <si>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</si>
  <si>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</si>
  <si>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</si>
  <si>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</si>
  <si>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</si>
  <si>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</si>
  <si>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</si>
  <si>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</si>
  <si>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</si>
  <si>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</si>
  <si>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</si>
  <si>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</si>
  <si>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</si>
  <si>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</si>
  <si>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</si>
  <si>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</si>
  <si>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3.116</t>
  </si>
  <si>
    <t>výměna dřezové desky atypický rozměr, vč. ukončovacích lišt - viz poznámka</t>
  </si>
  <si>
    <t>cca 2 m až po zárubeň tl. 38mm, včetně hliníkové zadní lišty ve styku s obkladem a hliníkové boční hrany (dekor odsouhlasit s technikem )</t>
  </si>
  <si>
    <t>3.118</t>
  </si>
  <si>
    <t>výměna větracích mřížek</t>
  </si>
  <si>
    <t>KOUP 0,30x0,20  bílá plastová s ovládací žaluzií</t>
  </si>
  <si>
    <t>3.123</t>
  </si>
  <si>
    <t>demontáž a zpětná montáž zařizovacích předmětů, viz poznámka</t>
  </si>
  <si>
    <t>WC kombi včetně výměny cca 0,5m novodurového odpadu a objímky z důvodu výměny dlažby, demontáž a zpětná montáž stávajících 2 ks TRV (DANFOS) UT v KU a KOUP. z důvodu výměny UT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</si>
  <si>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</si>
  <si>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</si>
  <si>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</si>
  <si>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</si>
  <si>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</si>
  <si>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</si>
  <si>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</si>
  <si>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</si>
  <si>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 xml:space="preserve">umyvadlové stojánkové baterie s vyměnitelnou kartuší včetně úpravy vody 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</si>
  <si>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</si>
  <si>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</si>
  <si>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</si>
  <si>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</si>
  <si>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</si>
  <si>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</si>
  <si>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</si>
  <si>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</si>
  <si>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</si>
  <si>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</si>
  <si>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</si>
  <si>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</si>
  <si>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</si>
  <si>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</si>
  <si>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</si>
  <si>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</si>
  <si>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</si>
  <si>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</si>
  <si>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</si>
  <si>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</si>
  <si>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3.203</t>
  </si>
  <si>
    <t>Montáž dřezového sifonu - viz poznámka</t>
  </si>
  <si>
    <t>s vývodem pro automatickou pračku včetně novodurového odpadu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</si>
  <si>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</si>
  <si>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</si>
  <si>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</si>
  <si>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</si>
  <si>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</si>
  <si>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</si>
  <si>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</si>
  <si>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</si>
  <si>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</si>
  <si>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</si>
  <si>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</si>
  <si>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</si>
  <si>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</si>
  <si>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</si>
  <si>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</si>
  <si>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</si>
  <si>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</si>
  <si>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</si>
  <si>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</si>
  <si>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</si>
  <si>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</si>
  <si>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</si>
  <si>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</si>
  <si>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</si>
  <si>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</si>
  <si>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</si>
  <si>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</si>
  <si>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SV,TUV a odpadu do zdi v koupelně  </t>
  </si>
  <si>
    <t>6.7</t>
  </si>
  <si>
    <t>provedení hydroizolace pod obklad</t>
  </si>
  <si>
    <t>KOUP</t>
  </si>
  <si>
    <t>6.8</t>
  </si>
  <si>
    <t>vybourání keramického obkladu</t>
  </si>
  <si>
    <t xml:space="preserve">KOUP a PŘ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</si>
  <si>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</si>
  <si>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</si>
  <si>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</si>
  <si>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</si>
  <si>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</si>
  <si>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</si>
  <si>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</si>
  <si>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</si>
  <si>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</si>
  <si>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6.15</t>
  </si>
  <si>
    <t>vybourání soklíku</t>
  </si>
  <si>
    <t>m</t>
  </si>
  <si>
    <t>v PŘ včetně zednického zapravení</t>
  </si>
  <si>
    <t>6.18</t>
  </si>
  <si>
    <t>úprava podkladu pod dlažbu , včetně hydroizolace</t>
  </si>
  <si>
    <t>KOUP včetně vodotěsné těsnící pásky</t>
  </si>
  <si>
    <t>6.25</t>
  </si>
  <si>
    <t>zhotovení nových revizních dvířek IŠ</t>
  </si>
  <si>
    <t xml:space="preserve">KOUP 30 x 30 v rámu včetně vysekání  a začištění otvoru pro umístění stávajících radiových vodoměrů SV, TUV a uzavíracích ventilů do zdi, zpětné zaplombování vodoměrů SV a TUV odbornou firmou  kontaktovat fa TECHSTAIN, tel: 596 244 831 včetně dodání montážního listu s uvedením čísla plomby.  </t>
  </si>
  <si>
    <t>6.29</t>
  </si>
  <si>
    <t>zhotovení nového keramického obkladu včetně úpravy podkladu pod obklad v KU mezi horním a spodním dílem KL a kolem sporáku</t>
  </si>
  <si>
    <t>včetně boční stěny včetně   srovnání podkladu pod obklad do tl. 30mm  (dekor odsouhlasit s objednatelem)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</si>
  <si>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</si>
  <si>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</si>
  <si>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</si>
  <si>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</si>
  <si>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</si>
  <si>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</si>
  <si>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</si>
  <si>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</si>
  <si>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7.11</t>
  </si>
  <si>
    <t>nátěr radiátorů</t>
  </si>
  <si>
    <t>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</si>
  <si>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</si>
  <si>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</si>
  <si>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</si>
  <si>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</si>
  <si>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</si>
  <si>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</si>
  <si>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</si>
  <si>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</si>
  <si>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</si>
  <si>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8.2</t>
  </si>
  <si>
    <t>montáž vodovodního plastového potrubí</t>
  </si>
  <si>
    <t>pod omítku v koupelně napojení na stoupačky SV a TUV na chodbě včetně zaizolování rozvodů mirelonem a zednického zapravení i z chodby</t>
  </si>
  <si>
    <t>8.3</t>
  </si>
  <si>
    <t>demontáž původního vodovodního potrubí</t>
  </si>
  <si>
    <t xml:space="preserve">stávající plastový rozvod vede po obkladu v koupelně a po zdi v KU </t>
  </si>
  <si>
    <t>8.4</t>
  </si>
  <si>
    <t>výměna uzavíracích ventilů SV a TUV ( IŠ )</t>
  </si>
  <si>
    <t>umístit do IŠ</t>
  </si>
  <si>
    <t>8.11</t>
  </si>
  <si>
    <t>vypouštění topného systému, viz poznámka</t>
  </si>
  <si>
    <t>z důvodu výměny UT v koupelně a KU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</si>
  <si>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</si>
  <si>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</si>
  <si>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</si>
  <si>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</si>
  <si>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555 kW vč. odvzdušňovacího ventilu, demontáže a zpětné montáže ITN odbornou firmou Po výměně radiátoru kontaktovat fa TECHSTAIN, tel: 596 244 831 ke zpětné montáži ITN.  </t>
  </si>
  <si>
    <t>8.19</t>
  </si>
  <si>
    <t>výměna radiátoru – deskový, včetně D+M RTN, viz poznámka</t>
  </si>
  <si>
    <t xml:space="preserve">v kuchyni výkon 1110 kW vč. odvzdušňovacího ventilu, demontáže a zpětné montáže ITN odbornou firmou Po výměně radiátoru kontaktovat fa TECHSTAIN, tel: 596 244 831 ke zpětné montáži ITN.  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</si>
  <si>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</si>
  <si>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</si>
  <si>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</si>
  <si>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</si>
  <si>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v KU 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</si>
  <si>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</si>
  <si>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</si>
  <si>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</si>
  <si>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</si>
  <si>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</si>
  <si>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</si>
  <si>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</si>
  <si>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</si>
  <si>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</si>
  <si>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 xml:space="preserve">pro nové umístění umývadla v koupelně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</si>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</sst>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17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1886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63</v>
      </c>
    </row>
    <row r="31" spans="1:10" ht="7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72</v>
      </c>
    </row>
    <row r="32" spans="1:10" ht="7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74</v>
      </c>
    </row>
    <row r="33" spans="1:10" ht="25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80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118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125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127</v>
      </c>
    </row>
    <row r="43" spans="1:10" ht="75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302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105">
      <c r="A45" s="16">
        <v>22</v>
      </c>
      <c r="B45" s="17" t="s">
        <v>96</v>
      </c>
      <c r="C45" s="36" t="s">
        <v>97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98</v>
      </c>
      <c r="J45" s="1">
        <v>315</v>
      </c>
    </row>
    <row r="46" spans="1:10" ht="75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345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104</v>
      </c>
      <c r="J47" s="1">
        <v>378</v>
      </c>
    </row>
    <row r="48" spans="1:10" ht="6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395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397</v>
      </c>
    </row>
    <row r="50" spans="1:10" ht="60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412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474</v>
      </c>
    </row>
    <row r="52" spans="1:10" ht="10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475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476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124</v>
      </c>
      <c r="E54" s="19">
        <v>0.5</v>
      </c>
      <c r="F54" s="38"/>
      <c r="G54" s="19">
        <f t="shared" si="0"/>
        <v>0</v>
      </c>
      <c r="H54" s="37" t="s">
        <v>125</v>
      </c>
      <c r="J54" s="1">
        <v>477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124</v>
      </c>
      <c r="E55" s="19">
        <v>0.5</v>
      </c>
      <c r="F55" s="38"/>
      <c r="G55" s="19">
        <f t="shared" si="0"/>
        <v>0</v>
      </c>
      <c r="H55" s="37"/>
      <c r="J55" s="1">
        <v>478</v>
      </c>
    </row>
    <row r="56" spans="1:10" ht="45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130</v>
      </c>
      <c r="J56" s="1">
        <v>506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124</v>
      </c>
      <c r="E57" s="19">
        <v>28</v>
      </c>
      <c r="F57" s="38"/>
      <c r="G57" s="19">
        <f t="shared" si="1"/>
        <v>0</v>
      </c>
      <c r="H57" s="37" t="s">
        <v>133</v>
      </c>
      <c r="J57" s="1">
        <v>148</v>
      </c>
    </row>
    <row r="58" spans="1:10" ht="30">
      <c r="A58" s="16">
        <v>35</v>
      </c>
      <c r="B58" s="17" t="s">
        <v>134</v>
      </c>
      <c r="C58" s="36" t="s">
        <v>135</v>
      </c>
      <c r="D58" s="18" t="s">
        <v>124</v>
      </c>
      <c r="E58" s="19">
        <v>28</v>
      </c>
      <c r="F58" s="38"/>
      <c r="G58" s="19">
        <f t="shared" si="1"/>
        <v>0</v>
      </c>
      <c r="H58" s="37" t="s">
        <v>136</v>
      </c>
      <c r="J58" s="1">
        <v>149</v>
      </c>
    </row>
    <row r="59" spans="1:10" ht="75">
      <c r="A59" s="16">
        <v>36</v>
      </c>
      <c r="B59" s="17" t="s">
        <v>137</v>
      </c>
      <c r="C59" s="36" t="s">
        <v>138</v>
      </c>
      <c r="D59" s="18" t="s">
        <v>124</v>
      </c>
      <c r="E59" s="19">
        <v>28</v>
      </c>
      <c r="F59" s="38"/>
      <c r="G59" s="19">
        <f t="shared" si="1"/>
        <v>0</v>
      </c>
      <c r="H59" s="37" t="s">
        <v>139</v>
      </c>
      <c r="J59" s="1">
        <v>151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142</v>
      </c>
      <c r="E60" s="19">
        <v>30</v>
      </c>
      <c r="F60" s="38"/>
      <c r="G60" s="19">
        <f t="shared" si="1"/>
        <v>0</v>
      </c>
      <c r="H60" s="37" t="s">
        <v>143</v>
      </c>
      <c r="J60" s="1">
        <v>152</v>
      </c>
    </row>
    <row r="61" spans="1:10" ht="90">
      <c r="A61" s="16">
        <v>38</v>
      </c>
      <c r="B61" s="17" t="s">
        <v>144</v>
      </c>
      <c r="C61" s="36" t="s">
        <v>145</v>
      </c>
      <c r="D61" s="18" t="s">
        <v>124</v>
      </c>
      <c r="E61" s="19">
        <v>117</v>
      </c>
      <c r="F61" s="38"/>
      <c r="G61" s="19">
        <f t="shared" si="1"/>
        <v>0</v>
      </c>
      <c r="H61" s="37" t="s">
        <v>146</v>
      </c>
      <c r="J61" s="1">
        <v>162</v>
      </c>
    </row>
    <row r="62" spans="1:10" ht="15">
      <c r="A62" s="16">
        <v>39</v>
      </c>
      <c r="B62" s="17" t="s">
        <v>147</v>
      </c>
      <c r="C62" s="36" t="s">
        <v>148</v>
      </c>
      <c r="D62" s="18" t="s">
        <v>124</v>
      </c>
      <c r="E62" s="19">
        <v>117</v>
      </c>
      <c r="F62" s="38"/>
      <c r="G62" s="19">
        <f t="shared" si="1"/>
        <v>0</v>
      </c>
      <c r="H62" s="37" t="s">
        <v>149</v>
      </c>
      <c r="J62" s="1">
        <v>165</v>
      </c>
    </row>
    <row r="63" spans="1:10" ht="30">
      <c r="A63" s="16">
        <v>40</v>
      </c>
      <c r="B63" s="17" t="s">
        <v>150</v>
      </c>
      <c r="C63" s="36" t="s">
        <v>151</v>
      </c>
      <c r="D63" s="18" t="s">
        <v>124</v>
      </c>
      <c r="E63" s="19">
        <v>117</v>
      </c>
      <c r="F63" s="38"/>
      <c r="G63" s="19">
        <f t="shared" si="1"/>
        <v>0</v>
      </c>
      <c r="H63" s="37" t="s">
        <v>152</v>
      </c>
      <c r="J63" s="1">
        <v>167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142</v>
      </c>
      <c r="E64" s="19">
        <v>3</v>
      </c>
      <c r="F64" s="38"/>
      <c r="G64" s="19">
        <f t="shared" si="1"/>
        <v>0</v>
      </c>
      <c r="H64" s="37" t="s">
        <v>155</v>
      </c>
      <c r="J64" s="1">
        <v>351</v>
      </c>
    </row>
    <row r="65" spans="1:10" ht="45">
      <c r="A65" s="16">
        <v>42</v>
      </c>
      <c r="B65" s="17" t="s">
        <v>156</v>
      </c>
      <c r="C65" s="36" t="s">
        <v>157</v>
      </c>
      <c r="D65" s="18" t="s">
        <v>142</v>
      </c>
      <c r="E65" s="19">
        <v>3</v>
      </c>
      <c r="F65" s="38"/>
      <c r="G65" s="19">
        <f t="shared" si="1"/>
        <v>0</v>
      </c>
      <c r="H65" s="37" t="s">
        <v>158</v>
      </c>
      <c r="J65" s="1">
        <v>454</v>
      </c>
    </row>
    <row r="66" spans="1:10" ht="15">
      <c r="A66" s="16">
        <v>43</v>
      </c>
      <c r="B66" s="17" t="s">
        <v>159</v>
      </c>
      <c r="C66" s="36" t="s">
        <v>160</v>
      </c>
      <c r="D66" s="18" t="s">
        <v>124</v>
      </c>
      <c r="E66" s="19">
        <v>6</v>
      </c>
      <c r="F66" s="38"/>
      <c r="G66" s="19">
        <f t="shared" si="1"/>
        <v>0</v>
      </c>
      <c r="H66" s="37" t="s">
        <v>161</v>
      </c>
      <c r="J66" s="1">
        <v>175</v>
      </c>
    </row>
    <row r="67" spans="1:10" ht="15">
      <c r="A67" s="16">
        <v>44</v>
      </c>
      <c r="B67" s="17" t="s">
        <v>162</v>
      </c>
      <c r="C67" s="36" t="s">
        <v>163</v>
      </c>
      <c r="D67" s="18" t="s">
        <v>124</v>
      </c>
      <c r="E67" s="19">
        <v>10.3</v>
      </c>
      <c r="F67" s="38"/>
      <c r="G67" s="19">
        <f t="shared" si="1"/>
        <v>0</v>
      </c>
      <c r="H67" s="37" t="s">
        <v>164</v>
      </c>
      <c r="J67" s="1">
        <v>176</v>
      </c>
    </row>
    <row r="68" spans="1:10" ht="90">
      <c r="A68" s="16">
        <v>45</v>
      </c>
      <c r="B68" s="17" t="s">
        <v>165</v>
      </c>
      <c r="C68" s="36" t="s">
        <v>166</v>
      </c>
      <c r="D68" s="18" t="s">
        <v>124</v>
      </c>
      <c r="E68" s="19">
        <v>8.4</v>
      </c>
      <c r="F68" s="38"/>
      <c r="G68" s="19">
        <f t="shared" si="1"/>
        <v>0</v>
      </c>
      <c r="H68" s="37" t="s">
        <v>167</v>
      </c>
      <c r="J68" s="1">
        <v>177</v>
      </c>
    </row>
    <row r="69" spans="1:10" ht="30">
      <c r="A69" s="16">
        <v>46</v>
      </c>
      <c r="B69" s="17" t="s">
        <v>168</v>
      </c>
      <c r="C69" s="36" t="s">
        <v>169</v>
      </c>
      <c r="D69" s="18" t="s">
        <v>124</v>
      </c>
      <c r="E69" s="19">
        <v>1.6</v>
      </c>
      <c r="F69" s="38"/>
      <c r="G69" s="19">
        <f t="shared" si="1"/>
        <v>0</v>
      </c>
      <c r="H69" s="37" t="s">
        <v>170</v>
      </c>
      <c r="J69" s="1">
        <v>179</v>
      </c>
    </row>
    <row r="70" spans="1:10" ht="60">
      <c r="A70" s="16">
        <v>47</v>
      </c>
      <c r="B70" s="17" t="s">
        <v>171</v>
      </c>
      <c r="C70" s="36" t="s">
        <v>172</v>
      </c>
      <c r="D70" s="18" t="s">
        <v>124</v>
      </c>
      <c r="E70" s="19">
        <v>1.6</v>
      </c>
      <c r="F70" s="38"/>
      <c r="G70" s="19">
        <f t="shared" si="1"/>
        <v>0</v>
      </c>
      <c r="H70" s="37" t="s">
        <v>173</v>
      </c>
      <c r="J70" s="1">
        <v>182</v>
      </c>
    </row>
    <row r="71" spans="1:10" ht="30">
      <c r="A71" s="16">
        <v>48</v>
      </c>
      <c r="B71" s="17" t="s">
        <v>174</v>
      </c>
      <c r="C71" s="36" t="s">
        <v>175</v>
      </c>
      <c r="D71" s="18" t="s">
        <v>176</v>
      </c>
      <c r="E71" s="19">
        <v>2.7</v>
      </c>
      <c r="F71" s="38"/>
      <c r="G71" s="19">
        <f t="shared" si="1"/>
        <v>0</v>
      </c>
      <c r="H71" s="37" t="s">
        <v>177</v>
      </c>
      <c r="J71" s="1">
        <v>183</v>
      </c>
    </row>
    <row r="72" spans="1:10" ht="30">
      <c r="A72" s="16">
        <v>49</v>
      </c>
      <c r="B72" s="17" t="s">
        <v>178</v>
      </c>
      <c r="C72" s="36" t="s">
        <v>179</v>
      </c>
      <c r="D72" s="18" t="s">
        <v>124</v>
      </c>
      <c r="E72" s="19">
        <v>1.6</v>
      </c>
      <c r="F72" s="38"/>
      <c r="G72" s="19">
        <f t="shared" si="1"/>
        <v>0</v>
      </c>
      <c r="H72" s="37" t="s">
        <v>180</v>
      </c>
      <c r="J72" s="1">
        <v>186</v>
      </c>
    </row>
    <row r="73" spans="1:10" ht="180">
      <c r="A73" s="16">
        <v>50</v>
      </c>
      <c r="B73" s="17" t="s">
        <v>181</v>
      </c>
      <c r="C73" s="36" t="s">
        <v>182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183</v>
      </c>
      <c r="J73" s="1">
        <v>193</v>
      </c>
    </row>
    <row r="74" spans="1:10" ht="60">
      <c r="A74" s="16">
        <v>51</v>
      </c>
      <c r="B74" s="17" t="s">
        <v>184</v>
      </c>
      <c r="C74" s="36" t="s">
        <v>185</v>
      </c>
      <c r="D74" s="18" t="s">
        <v>124</v>
      </c>
      <c r="E74" s="19">
        <v>2</v>
      </c>
      <c r="F74" s="38"/>
      <c r="G74" s="19">
        <f t="shared" si="1"/>
        <v>0</v>
      </c>
      <c r="H74" s="37" t="s">
        <v>186</v>
      </c>
      <c r="J74" s="1">
        <v>401</v>
      </c>
    </row>
    <row r="75" spans="1:10" ht="105">
      <c r="A75" s="16">
        <v>52</v>
      </c>
      <c r="B75" s="17" t="s">
        <v>187</v>
      </c>
      <c r="C75" s="36" t="s">
        <v>188</v>
      </c>
      <c r="D75" s="18" t="s">
        <v>124</v>
      </c>
      <c r="E75" s="19">
        <v>3.9</v>
      </c>
      <c r="F75" s="38"/>
      <c r="G75" s="19">
        <f t="shared" si="1"/>
        <v>0</v>
      </c>
      <c r="H75" s="37" t="s">
        <v>189</v>
      </c>
      <c r="J75" s="1">
        <v>445</v>
      </c>
    </row>
    <row r="76" spans="1:10" ht="45">
      <c r="A76" s="16">
        <v>53</v>
      </c>
      <c r="B76" s="17" t="s">
        <v>190</v>
      </c>
      <c r="C76" s="36" t="s">
        <v>191</v>
      </c>
      <c r="D76" s="18" t="s">
        <v>124</v>
      </c>
      <c r="E76" s="19">
        <v>0.45</v>
      </c>
      <c r="F76" s="38"/>
      <c r="G76" s="19">
        <f t="shared" si="1"/>
        <v>0</v>
      </c>
      <c r="H76" s="37" t="s">
        <v>155</v>
      </c>
      <c r="J76" s="1">
        <v>446</v>
      </c>
    </row>
    <row r="77" spans="1:10" ht="15">
      <c r="A77" s="16">
        <v>54</v>
      </c>
      <c r="B77" s="17" t="s">
        <v>192</v>
      </c>
      <c r="C77" s="36" t="s">
        <v>193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194</v>
      </c>
      <c r="J77" s="1">
        <v>479</v>
      </c>
    </row>
    <row r="78" spans="1:10" ht="30">
      <c r="A78" s="16">
        <v>55</v>
      </c>
      <c r="B78" s="17" t="s">
        <v>195</v>
      </c>
      <c r="C78" s="36" t="s">
        <v>196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197</v>
      </c>
      <c r="J78" s="1">
        <v>204</v>
      </c>
    </row>
    <row r="79" spans="1:10" ht="15">
      <c r="A79" s="16">
        <v>56</v>
      </c>
      <c r="B79" s="17" t="s">
        <v>198</v>
      </c>
      <c r="C79" s="36" t="s">
        <v>199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200</v>
      </c>
      <c r="J79" s="1">
        <v>205</v>
      </c>
    </row>
    <row r="80" spans="1:10" ht="15">
      <c r="A80" s="16">
        <v>57</v>
      </c>
      <c r="B80" s="17" t="s">
        <v>201</v>
      </c>
      <c r="C80" s="36" t="s">
        <v>202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203</v>
      </c>
      <c r="J80" s="1">
        <v>207</v>
      </c>
    </row>
    <row r="81" spans="1:10" ht="45">
      <c r="A81" s="16">
        <v>58</v>
      </c>
      <c r="B81" s="17" t="s">
        <v>204</v>
      </c>
      <c r="C81" s="36" t="s">
        <v>205</v>
      </c>
      <c r="D81" s="18" t="s">
        <v>36</v>
      </c>
      <c r="E81" s="19">
        <v>3</v>
      </c>
      <c r="F81" s="38"/>
      <c r="G81" s="19">
        <f t="shared" si="1"/>
        <v>0</v>
      </c>
      <c r="H81" s="37" t="s">
        <v>206</v>
      </c>
      <c r="J81" s="1">
        <v>209</v>
      </c>
    </row>
    <row r="82" spans="1:10" ht="90">
      <c r="A82" s="16">
        <v>59</v>
      </c>
      <c r="B82" s="17" t="s">
        <v>207</v>
      </c>
      <c r="C82" s="36" t="s">
        <v>208</v>
      </c>
      <c r="D82" s="18" t="s">
        <v>142</v>
      </c>
      <c r="E82" s="19">
        <v>7.5</v>
      </c>
      <c r="F82" s="38"/>
      <c r="G82" s="19">
        <f t="shared" si="1"/>
        <v>0</v>
      </c>
      <c r="H82" s="37" t="s">
        <v>209</v>
      </c>
      <c r="J82" s="1">
        <v>215</v>
      </c>
    </row>
    <row r="83" spans="1:10" ht="45">
      <c r="A83" s="16">
        <v>60</v>
      </c>
      <c r="B83" s="17" t="s">
        <v>210</v>
      </c>
      <c r="C83" s="36" t="s">
        <v>211</v>
      </c>
      <c r="D83" s="18" t="s">
        <v>142</v>
      </c>
      <c r="E83" s="19">
        <v>7.5</v>
      </c>
      <c r="F83" s="38"/>
      <c r="G83" s="19">
        <f t="shared" si="1"/>
        <v>0</v>
      </c>
      <c r="H83" s="37" t="s">
        <v>212</v>
      </c>
      <c r="J83" s="1">
        <v>216</v>
      </c>
    </row>
    <row r="84" spans="1:10" ht="30">
      <c r="A84" s="16">
        <v>61</v>
      </c>
      <c r="B84" s="17" t="s">
        <v>213</v>
      </c>
      <c r="C84" s="36" t="s">
        <v>214</v>
      </c>
      <c r="D84" s="18" t="s">
        <v>36</v>
      </c>
      <c r="E84" s="19">
        <v>2</v>
      </c>
      <c r="F84" s="38"/>
      <c r="G84" s="19">
        <f t="shared" si="1"/>
        <v>0</v>
      </c>
      <c r="H84" s="37" t="s">
        <v>215</v>
      </c>
      <c r="J84" s="1">
        <v>217</v>
      </c>
    </row>
    <row r="85" spans="1:10" ht="30">
      <c r="A85" s="16">
        <v>62</v>
      </c>
      <c r="B85" s="17" t="s">
        <v>216</v>
      </c>
      <c r="C85" s="36" t="s">
        <v>217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218</v>
      </c>
      <c r="J85" s="1">
        <v>224</v>
      </c>
    </row>
    <row r="86" spans="1:10" ht="30">
      <c r="A86" s="16">
        <v>63</v>
      </c>
      <c r="B86" s="17" t="s">
        <v>219</v>
      </c>
      <c r="C86" s="36" t="s">
        <v>220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120">
      <c r="A87" s="16">
        <v>64</v>
      </c>
      <c r="B87" s="17" t="s">
        <v>221</v>
      </c>
      <c r="C87" s="36" t="s">
        <v>222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223</v>
      </c>
      <c r="J87" s="1">
        <v>230</v>
      </c>
    </row>
    <row r="88" spans="1:10" ht="120">
      <c r="A88" s="16">
        <v>65</v>
      </c>
      <c r="B88" s="17" t="s">
        <v>224</v>
      </c>
      <c r="C88" s="36" t="s">
        <v>225</v>
      </c>
      <c r="D88" s="18" t="s">
        <v>36</v>
      </c>
      <c r="E88" s="19">
        <v>1</v>
      </c>
      <c r="F88" s="38"/>
      <c r="G88" s="19">
        <f aca="true" t="shared" si="2" ref="G88:G95">ROUND(E88*F88,2)</f>
        <v>0</v>
      </c>
      <c r="H88" s="37" t="s">
        <v>226</v>
      </c>
      <c r="J88" s="1">
        <v>232</v>
      </c>
    </row>
    <row r="89" spans="1:10" ht="30">
      <c r="A89" s="16">
        <v>66</v>
      </c>
      <c r="B89" s="17" t="s">
        <v>227</v>
      </c>
      <c r="C89" s="36" t="s">
        <v>228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235</v>
      </c>
    </row>
    <row r="90" spans="1:10" ht="60">
      <c r="A90" s="16">
        <v>67</v>
      </c>
      <c r="B90" s="17" t="s">
        <v>229</v>
      </c>
      <c r="C90" s="36" t="s">
        <v>230</v>
      </c>
      <c r="D90" s="18" t="s">
        <v>40</v>
      </c>
      <c r="E90" s="19">
        <v>1</v>
      </c>
      <c r="F90" s="38"/>
      <c r="G90" s="19">
        <f t="shared" si="2"/>
        <v>0</v>
      </c>
      <c r="H90" s="37" t="s">
        <v>231</v>
      </c>
      <c r="J90" s="1">
        <v>399</v>
      </c>
    </row>
    <row r="91" spans="1:10" ht="15">
      <c r="A91" s="16">
        <v>68</v>
      </c>
      <c r="B91" s="17" t="s">
        <v>232</v>
      </c>
      <c r="C91" s="36" t="s">
        <v>233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447</v>
      </c>
    </row>
    <row r="92" spans="1:10" ht="30">
      <c r="A92" s="16">
        <v>69</v>
      </c>
      <c r="B92" s="17" t="s">
        <v>234</v>
      </c>
      <c r="C92" s="36" t="s">
        <v>235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448</v>
      </c>
    </row>
    <row r="93" spans="1:10" ht="45">
      <c r="A93" s="16">
        <v>70</v>
      </c>
      <c r="B93" s="17" t="s">
        <v>236</v>
      </c>
      <c r="C93" s="36" t="s">
        <v>237</v>
      </c>
      <c r="D93" s="18" t="s">
        <v>142</v>
      </c>
      <c r="E93" s="19">
        <v>2</v>
      </c>
      <c r="F93" s="38"/>
      <c r="G93" s="19">
        <f t="shared" si="2"/>
        <v>0</v>
      </c>
      <c r="H93" s="37" t="s">
        <v>238</v>
      </c>
      <c r="J93" s="1">
        <v>490</v>
      </c>
    </row>
    <row r="94" spans="1:10" ht="30">
      <c r="A94" s="16">
        <v>71</v>
      </c>
      <c r="B94" s="17" t="s">
        <v>239</v>
      </c>
      <c r="C94" s="36" t="s">
        <v>240</v>
      </c>
      <c r="D94" s="18" t="s">
        <v>142</v>
      </c>
      <c r="E94" s="19">
        <v>1</v>
      </c>
      <c r="F94" s="38"/>
      <c r="G94" s="19">
        <f t="shared" si="2"/>
        <v>0</v>
      </c>
      <c r="H94" s="37" t="s">
        <v>241</v>
      </c>
      <c r="J94" s="1">
        <v>491</v>
      </c>
    </row>
    <row r="95" spans="1:10" ht="15">
      <c r="A95" s="16">
        <v>72</v>
      </c>
      <c r="B95" s="17" t="s">
        <v>242</v>
      </c>
      <c r="C95" s="36" t="s">
        <v>243</v>
      </c>
      <c r="D95" s="18" t="s">
        <v>21</v>
      </c>
      <c r="E95" s="19">
        <v>1</v>
      </c>
      <c r="F95" s="38"/>
      <c r="G95" s="19">
        <f t="shared" si="2"/>
        <v>0</v>
      </c>
      <c r="H95" s="37"/>
      <c r="J95" s="1">
        <v>336</v>
      </c>
    </row>
    <row r="96" spans="1:8" ht="18.75">
      <c r="A96" s="44" t="s">
        <v>244</v>
      </c>
      <c r="B96" s="45"/>
      <c r="C96" s="45"/>
      <c r="D96" s="45"/>
      <c r="E96" s="45"/>
      <c r="F96" s="45"/>
      <c r="G96" s="15">
        <f>SUM(G24:G95)</f>
        <v>10000</v>
      </c>
      <c r="H96" s="26"/>
    </row>
    <row r="97" spans="1:8" s="29" customFormat="1" ht="27" customHeight="1">
      <c r="A97" s="68" t="s">
        <v>245</v>
      </c>
      <c r="B97" s="68"/>
      <c r="C97" s="68"/>
      <c r="D97" s="68"/>
      <c r="E97" s="68"/>
      <c r="F97" s="68"/>
      <c r="G97" s="68"/>
      <c r="H97" s="68"/>
    </row>
    <row r="98" spans="1:8" ht="27" customHeight="1">
      <c r="A98" s="67" t="s">
        <v>246</v>
      </c>
      <c r="B98" s="67"/>
      <c r="C98" s="67"/>
      <c r="D98" s="67"/>
      <c r="E98" s="67"/>
      <c r="F98" s="67"/>
      <c r="G98" s="67"/>
      <c r="H98" s="67"/>
    </row>
    <row r="99" spans="1:8" ht="35.1" customHeight="1">
      <c r="A99" s="32" t="s">
        <v>247</v>
      </c>
      <c r="B99" s="33"/>
      <c r="C99" s="33"/>
      <c r="D99" s="33"/>
      <c r="E99" s="34"/>
      <c r="F99" s="39"/>
      <c r="G99" s="31" t="s">
        <v>248</v>
      </c>
      <c r="H99" s="30"/>
    </row>
    <row r="100" spans="1:6" ht="15.75" customHeight="1">
      <c r="A100" s="27"/>
      <c r="B100" s="42" t="s">
        <v>249</v>
      </c>
      <c r="C100" s="42"/>
      <c r="D100" s="42"/>
      <c r="E100" s="42"/>
      <c r="F100" s="43"/>
    </row>
    <row r="101" spans="1:6" ht="45" customHeight="1">
      <c r="A101" s="28">
        <v>1</v>
      </c>
      <c r="B101" s="40" t="s">
        <v>250</v>
      </c>
      <c r="C101" s="40"/>
      <c r="D101" s="40"/>
      <c r="E101" s="40"/>
      <c r="F101" s="41"/>
    </row>
    <row r="102" spans="1:6" ht="60" customHeight="1">
      <c r="A102" s="28">
        <v>2</v>
      </c>
      <c r="B102" s="40" t="s">
        <v>251</v>
      </c>
      <c r="C102" s="40"/>
      <c r="D102" s="40"/>
      <c r="E102" s="40"/>
      <c r="F102" s="41"/>
    </row>
    <row r="103" spans="1:6" ht="45" customHeight="1">
      <c r="A103" s="28">
        <v>3</v>
      </c>
      <c r="B103" s="40" t="s">
        <v>252</v>
      </c>
      <c r="C103" s="40"/>
      <c r="D103" s="40"/>
      <c r="E103" s="40"/>
      <c r="F103" s="41"/>
    </row>
    <row r="104" spans="1:6" ht="75" customHeight="1">
      <c r="A104" s="28">
        <v>4</v>
      </c>
      <c r="B104" s="40" t="s">
        <v>253</v>
      </c>
      <c r="C104" s="40"/>
      <c r="D104" s="40"/>
      <c r="E104" s="40"/>
      <c r="F104" s="41"/>
    </row>
    <row r="105" spans="1:6" ht="120" customHeight="1">
      <c r="A105" s="28">
        <v>5</v>
      </c>
      <c r="B105" s="40" t="s">
        <v>254</v>
      </c>
      <c r="C105" s="40"/>
      <c r="D105" s="40"/>
      <c r="E105" s="40"/>
      <c r="F105" s="41"/>
    </row>
    <row r="106" spans="1:6" ht="15">
      <c r="A106" s="10"/>
      <c r="B106" s="35"/>
      <c r="C106" s="35"/>
      <c r="D106" s="35"/>
      <c r="E106" s="35"/>
      <c r="F106" s="35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0:F100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B101:F101"/>
    <mergeCell ref="B102:F102"/>
    <mergeCell ref="B103:F103"/>
    <mergeCell ref="B104:F104"/>
    <mergeCell ref="B105:F10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2024-02-05T06:49:12Z</dcterms:modified>
  <cp:category/>
  <cp:version/>
  <cp:contentType/>
  <cp:contentStatus/>
</cp:coreProperties>
</file>