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<sst xmlns="http://schemas.openxmlformats.org/spreadsheetml/2006/main" count="293" uniqueCount="225">
  <si>
    <t>Oprava volného bytu č. 14, Horymírova 123</t>
  </si>
  <si>
    <t>VZ č. 36/2024</t>
  </si>
  <si>
    <t>7.2.2024 13:40:22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</si>
  <si>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</si>
  <si>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</si>
  <si>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</si>
  <si>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</si>
  <si>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</si>
  <si>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</si>
  <si>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</si>
  <si>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</si>
  <si>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</si>
  <si>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</si>
  <si>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</si>
  <si>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</si>
  <si>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</si>
  <si>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</si>
  <si>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</si>
  <si>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</si>
  <si>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</si>
  <si>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</si>
  <si>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</si>
  <si>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</si>
  <si>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</si>
  <si>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</si>
  <si>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</si>
  <si>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</si>
  <si>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</si>
  <si>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</si>
  <si>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</si>
  <si>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</si>
  <si>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</si>
  <si>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</si>
  <si>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</si>
  <si>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</si>
  <si>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</si>
  <si>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</si>
  <si>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</si>
  <si>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</si>
  <si>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</si>
  <si>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0+1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</si>
  <si>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</si>
  <si>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</si>
  <si>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</si>
  <si>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</si>
  <si>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</si>
  <si>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</si>
  <si>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</si>
  <si>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</si>
  <si>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</si>
  <si>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</si>
  <si>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</si>
  <si>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</si>
  <si>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</si>
  <si>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</si>
  <si>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 dle standardů VOP</t>
  </si>
  <si>
    <t>3.15</t>
  </si>
  <si>
    <t>výměna sprchové vaničky</t>
  </si>
  <si>
    <t xml:space="preserve">120 cm x 74 cm, 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</si>
  <si>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</si>
  <si>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</si>
  <si>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</si>
  <si>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</si>
  <si>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</si>
  <si>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</si>
  <si>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</si>
  <si>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</si>
  <si>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</si>
  <si>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</si>
  <si>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</si>
  <si>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</si>
  <si>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</si>
  <si>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</si>
  <si>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</si>
  <si>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</si>
  <si>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</si>
  <si>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</si>
  <si>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</si>
  <si>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</si>
  <si>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</si>
  <si>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</si>
  <si>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</si>
  <si>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</si>
  <si>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</si>
  <si>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</si>
  <si>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</si>
  <si>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 KU a PŘ,
včetně rámu, 7xpolic, žebříku, tloušťka lamina min. 18mm,/ dekor dtto KU-linka a vest skříně/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</si>
  <si>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</si>
  <si>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</si>
  <si>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</si>
  <si>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</si>
  <si>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 vč. 3 ks dvoučepových závěsů, povrchová úprava CPL laminát, /dle standardů VOP/</t>
  </si>
  <si>
    <t>3.60</t>
  </si>
  <si>
    <t>výměna vnitřních dveří – prosklené 2/3 sklo 80 cm</t>
  </si>
  <si>
    <t>LO,KU -  HDF, vč. 3 ks dvoučepových závěsů, povrchová úprava CPL laminát, /dle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</si>
  <si>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</si>
  <si>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</si>
  <si>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</si>
  <si>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</si>
  <si>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</si>
  <si>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</si>
  <si>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</si>
  <si>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</si>
  <si>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z PŘ do KU a PŘ do LO - hliníkové, barevně sladit s PVC</t>
  </si>
  <si>
    <t>3.82</t>
  </si>
  <si>
    <t>výměna dveřního kování</t>
  </si>
  <si>
    <t>LO, KU - kov - zámek dozický
KOU+WC - WC zámek</t>
  </si>
  <si>
    <t>3.83</t>
  </si>
  <si>
    <t>výměna zámku u dveří</t>
  </si>
  <si>
    <t>KU,LO- DOZ, 
KOU - WC zámek
vstupní dveře -FAB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</si>
  <si>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</si>
  <si>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</si>
  <si>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</si>
  <si>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</si>
  <si>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</si>
  <si>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KU,LO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</si>
  <si>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</si>
  <si>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</si>
  <si>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</si>
  <si>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</si>
  <si>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 tl.min. 28 mm,včetně ukončovací lišty po celém obvodu ve styku s obkladem - v dekoru dřezové desky tl. 28 mm a nerezové hrany u sporáku, dekor odsouhlasí objednatel</t>
  </si>
  <si>
    <t>3.123</t>
  </si>
  <si>
    <t>demontáž a zpětná montáž zařizovacích předmětů, viz poznámka</t>
  </si>
  <si>
    <t>soubor</t>
  </si>
  <si>
    <t xml:space="preserve">el. sporáku, - zabalit do fólie proti poškození při opravách bytu    </t>
  </si>
  <si>
    <t>3.141</t>
  </si>
  <si>
    <t>výměna toaletní skřínky</t>
  </si>
  <si>
    <t>3.142</t>
  </si>
  <si>
    <t>výměna sušáku na prádlo</t>
  </si>
  <si>
    <t>v KOU nad vaničkou, stahovací</t>
  </si>
  <si>
    <t>4.1</t>
  </si>
  <si>
    <t>stržení původního PVC</t>
  </si>
  <si>
    <t xml:space="preserve"> 
KU,LO, PŘ, KOU,</t>
  </si>
  <si>
    <t>4.2</t>
  </si>
  <si>
    <t>úprava podkladu – nivelace</t>
  </si>
  <si>
    <t xml:space="preserve">KU, LO,PŘ, </t>
  </si>
  <si>
    <t>4.4</t>
  </si>
  <si>
    <t>položení PVC – vyšší zátěž, celoplošně podlepit</t>
  </si>
  <si>
    <t xml:space="preserve">KU,LO,PŘ, -vyšší zátěž, nášlapná vrstva min. 0,7 mm, dekor plovoucí podlaha, odsouhlasí objednatel </t>
  </si>
  <si>
    <t>4.5</t>
  </si>
  <si>
    <t>nalepení obvodové lišty PVC</t>
  </si>
  <si>
    <t>bm</t>
  </si>
  <si>
    <t>PŘ - pásek 30/30</t>
  </si>
  <si>
    <t>4.23</t>
  </si>
  <si>
    <t>oprava podlahy, viz poznámka</t>
  </si>
  <si>
    <t xml:space="preserve">v PŘ  po vybourání zárubně </t>
  </si>
  <si>
    <t>5.1</t>
  </si>
  <si>
    <t>provedení štukových omítek, vč. vyrovnání podkladu, 2x penetrace, použití lepidla, perlinky s doplňky, rohovníků, okolo špalet oken a dveří</t>
  </si>
  <si>
    <t>KU,LO, PŘ, včetně úpravy podkladu, penetrace, perlinky, lepidla, rohovníků, srovnání špalet kolem konstrukčních otvorů a za ÚT, rohy s perlinkou okolo oken</t>
  </si>
  <si>
    <t>5.4</t>
  </si>
  <si>
    <t>škrábání stěn,stropů</t>
  </si>
  <si>
    <t>LO,KU, KOU+WC, PŘ -celý byt - škrábaní - před provedením štukových omítek</t>
  </si>
  <si>
    <t>5.6</t>
  </si>
  <si>
    <t>malba dvojnásobná bílá</t>
  </si>
  <si>
    <t>OP,LO, KOU+WC, PŘ - i ve spížních skříních -otěruvzdorná, včetně výmalby okolo vstupních bytových zárubní ze strany SP (po výměně zárubní)</t>
  </si>
  <si>
    <t>5.32</t>
  </si>
  <si>
    <t>Vybourání zárubně vč. začištění stávajícího otvoru viz poznámka</t>
  </si>
  <si>
    <t>PŘ - vybourání zárubně a začištění otvoru po vybourání</t>
  </si>
  <si>
    <t>6.8</t>
  </si>
  <si>
    <t>vybourání keramického obkladu</t>
  </si>
  <si>
    <t>KOU +WC- 1 m2, 
KU  - 3 m2</t>
  </si>
  <si>
    <t>6.9</t>
  </si>
  <si>
    <t>provedení keramického obkladu včetně úpravy podkladu</t>
  </si>
  <si>
    <t xml:space="preserve">KOU+WC - 1 m2 -obložení sprchové vaničky 
KU - 3 m2 -  dekor odsouhlasí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</si>
  <si>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</si>
  <si>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</si>
  <si>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</si>
  <si>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</si>
  <si>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</si>
  <si>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</si>
  <si>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</si>
  <si>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</si>
  <si>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 xml:space="preserve">WC spol. s KOU - SDK deskami, dvířka dvoudílné s měkkým dorazem z lamina barevně doladit s obkladem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</si>
  <si>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</si>
  <si>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</si>
  <si>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</si>
  <si>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</si>
  <si>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LO,KU -  litinové članky, bílý odstín- syntetika </t>
  </si>
  <si>
    <t>7.12</t>
  </si>
  <si>
    <t>nátěr rozvodů ÚT</t>
  </si>
  <si>
    <t>bílý odstín - syntetika, KU,LO, PŘ,</t>
  </si>
  <si>
    <t>7.14</t>
  </si>
  <si>
    <t>nátěr zárubní – šířka 60 cm</t>
  </si>
  <si>
    <t>KOU - bílý odstín - syntetika</t>
  </si>
  <si>
    <t>7.16</t>
  </si>
  <si>
    <t>nátěr zárubní – šířka 80 cm</t>
  </si>
  <si>
    <t>KU,LO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</si>
  <si>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</si>
  <si>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</si>
  <si>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</si>
  <si>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</si>
  <si>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</si>
  <si>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</si>
  <si>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</si>
  <si>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</si>
  <si>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</si>
  <si>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</si>
  <si>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dřezu 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</si>
  <si>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</si>
  <si>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</si>
  <si>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</si>
  <si>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</si>
  <si>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KU,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</si>
  <si>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</si>
  <si>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</si>
  <si>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</si>
  <si>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</si>
  <si>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</si>
  <si>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</si>
  <si>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</si>
  <si>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garnýže v LO, KU, včetně desky na garnyže
 </t>
  </si>
  <si>
    <t>11.18</t>
  </si>
  <si>
    <t>vyčištění sporáku, trouby, včetně odmaštění</t>
  </si>
  <si>
    <t>11.31</t>
  </si>
  <si>
    <t>celkový úklid po opravách</t>
  </si>
  <si>
    <t>provedení důkladného úklidu bytu po opravách bytu, včetně umytí oken a parapetů v KU a LO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</si>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</sst>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A23" sqref="A23:XFD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1882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26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48</v>
      </c>
    </row>
    <row r="32" spans="1:1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61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61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46</v>
      </c>
      <c r="J35" s="1">
        <v>63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46</v>
      </c>
      <c r="J36" s="1">
        <v>67</v>
      </c>
    </row>
    <row r="37" spans="1:1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46</v>
      </c>
      <c r="J37" s="1">
        <v>69</v>
      </c>
    </row>
    <row r="38" spans="1:10" ht="45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74</v>
      </c>
    </row>
    <row r="39" spans="1:10" ht="15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77</v>
      </c>
    </row>
    <row r="40" spans="1:10" ht="45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46</v>
      </c>
      <c r="J41" s="1">
        <v>83</v>
      </c>
    </row>
    <row r="42" spans="1:10" ht="12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88</v>
      </c>
    </row>
    <row r="43" spans="1:10" ht="120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86</v>
      </c>
      <c r="J43" s="1">
        <v>89</v>
      </c>
    </row>
    <row r="44" spans="1:10" ht="45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60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91</v>
      </c>
      <c r="J45" s="1">
        <v>95</v>
      </c>
    </row>
    <row r="46" spans="1:10" ht="60" x14ac:dyDescent="0.25">
      <c r="A46" s="16">
        <v>23</v>
      </c>
      <c r="B46" s="17" t="s">
        <v>92</v>
      </c>
      <c r="C46" s="31" t="s">
        <v>93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94</v>
      </c>
      <c r="J46" s="1">
        <v>101</v>
      </c>
    </row>
    <row r="47" spans="1:10" ht="30" x14ac:dyDescent="0.25">
      <c r="A47" s="16">
        <v>24</v>
      </c>
      <c r="B47" s="17" t="s">
        <v>95</v>
      </c>
      <c r="C47" s="31" t="s">
        <v>96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97</v>
      </c>
      <c r="J47" s="1">
        <v>110</v>
      </c>
    </row>
    <row r="48" spans="1:10" ht="45" x14ac:dyDescent="0.25">
      <c r="A48" s="16">
        <v>25</v>
      </c>
      <c r="B48" s="17" t="s">
        <v>98</v>
      </c>
      <c r="C48" s="31" t="s">
        <v>99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100</v>
      </c>
      <c r="J48" s="1">
        <v>118</v>
      </c>
    </row>
    <row r="49" spans="1:10" ht="45" x14ac:dyDescent="0.25">
      <c r="A49" s="16">
        <v>26</v>
      </c>
      <c r="B49" s="17" t="s">
        <v>101</v>
      </c>
      <c r="C49" s="31" t="s">
        <v>102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103</v>
      </c>
      <c r="J49" s="1">
        <v>120</v>
      </c>
    </row>
    <row r="50" spans="1:10" ht="30" x14ac:dyDescent="0.25">
      <c r="A50" s="16">
        <v>27</v>
      </c>
      <c r="B50" s="17" t="s">
        <v>104</v>
      </c>
      <c r="C50" s="31" t="s">
        <v>105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106</v>
      </c>
      <c r="J50" s="1">
        <v>123</v>
      </c>
    </row>
    <row r="51" spans="1:10" ht="45" x14ac:dyDescent="0.25">
      <c r="A51" s="16">
        <v>28</v>
      </c>
      <c r="B51" s="17" t="s">
        <v>107</v>
      </c>
      <c r="C51" s="31" t="s">
        <v>108</v>
      </c>
      <c r="D51" s="18" t="s">
        <v>36</v>
      </c>
      <c r="E51" s="19">
        <v>4</v>
      </c>
      <c r="F51" s="33"/>
      <c r="G51" s="19">
        <f t="shared" si="0"/>
        <v>0</v>
      </c>
      <c r="H51" s="32" t="s">
        <v>109</v>
      </c>
      <c r="J51" s="1">
        <v>124</v>
      </c>
    </row>
    <row r="52" spans="1:10" ht="30" x14ac:dyDescent="0.25">
      <c r="A52" s="16">
        <v>29</v>
      </c>
      <c r="B52" s="17" t="s">
        <v>110</v>
      </c>
      <c r="C52" s="31" t="s">
        <v>111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112</v>
      </c>
      <c r="J52" s="1">
        <v>125</v>
      </c>
    </row>
    <row r="53" spans="1:10" ht="30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115</v>
      </c>
      <c r="J53" s="1">
        <v>127</v>
      </c>
    </row>
    <row r="54" spans="1:10" ht="30" x14ac:dyDescent="0.25">
      <c r="A54" s="16">
        <v>31</v>
      </c>
      <c r="B54" s="17" t="s">
        <v>116</v>
      </c>
      <c r="C54" s="31" t="s">
        <v>117</v>
      </c>
      <c r="D54" s="18" t="s">
        <v>36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105" x14ac:dyDescent="0.25">
      <c r="A55" s="16">
        <v>32</v>
      </c>
      <c r="B55" s="17" t="s">
        <v>118</v>
      </c>
      <c r="C55" s="31" t="s">
        <v>119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120</v>
      </c>
      <c r="J55" s="1">
        <v>299</v>
      </c>
    </row>
    <row r="56" spans="1:10" ht="45" x14ac:dyDescent="0.25">
      <c r="A56" s="16">
        <v>33</v>
      </c>
      <c r="B56" s="17" t="s">
        <v>121</v>
      </c>
      <c r="C56" s="31" t="s">
        <v>122</v>
      </c>
      <c r="D56" s="18" t="s">
        <v>123</v>
      </c>
      <c r="E56" s="19">
        <v>1</v>
      </c>
      <c r="F56" s="33"/>
      <c r="G56" s="19">
        <f t="shared" ref="G56:G87" si="1">ROUND(E56*F56, 2)</f>
        <v>0</v>
      </c>
      <c r="H56" s="32" t="s">
        <v>124</v>
      </c>
      <c r="J56" s="1">
        <v>315</v>
      </c>
    </row>
    <row r="57" spans="1:10" x14ac:dyDescent="0.25">
      <c r="A57" s="16">
        <v>34</v>
      </c>
      <c r="B57" s="17" t="s">
        <v>125</v>
      </c>
      <c r="C57" s="31" t="s">
        <v>126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112</v>
      </c>
      <c r="J57" s="1">
        <v>357</v>
      </c>
    </row>
    <row r="58" spans="1:10" ht="30" x14ac:dyDescent="0.25">
      <c r="A58" s="16">
        <v>35</v>
      </c>
      <c r="B58" s="17" t="s">
        <v>127</v>
      </c>
      <c r="C58" s="31" t="s">
        <v>128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129</v>
      </c>
      <c r="J58" s="1">
        <v>358</v>
      </c>
    </row>
    <row r="59" spans="1:10" ht="30" x14ac:dyDescent="0.25">
      <c r="A59" s="16">
        <v>36</v>
      </c>
      <c r="B59" s="17" t="s">
        <v>130</v>
      </c>
      <c r="C59" s="31" t="s">
        <v>131</v>
      </c>
      <c r="D59" s="18" t="s">
        <v>61</v>
      </c>
      <c r="E59" s="19">
        <v>44</v>
      </c>
      <c r="F59" s="33"/>
      <c r="G59" s="19">
        <f t="shared" si="1"/>
        <v>0</v>
      </c>
      <c r="H59" s="32" t="s">
        <v>132</v>
      </c>
      <c r="J59" s="1">
        <v>148</v>
      </c>
    </row>
    <row r="60" spans="1:10" x14ac:dyDescent="0.25">
      <c r="A60" s="16">
        <v>37</v>
      </c>
      <c r="B60" s="17" t="s">
        <v>133</v>
      </c>
      <c r="C60" s="31" t="s">
        <v>134</v>
      </c>
      <c r="D60" s="18" t="s">
        <v>61</v>
      </c>
      <c r="E60" s="19">
        <v>40.5</v>
      </c>
      <c r="F60" s="33"/>
      <c r="G60" s="19">
        <f t="shared" si="1"/>
        <v>0</v>
      </c>
      <c r="H60" s="32" t="s">
        <v>135</v>
      </c>
      <c r="J60" s="1">
        <v>149</v>
      </c>
    </row>
    <row r="61" spans="1:10" ht="60" x14ac:dyDescent="0.25">
      <c r="A61" s="16">
        <v>38</v>
      </c>
      <c r="B61" s="17" t="s">
        <v>136</v>
      </c>
      <c r="C61" s="31" t="s">
        <v>137</v>
      </c>
      <c r="D61" s="18" t="s">
        <v>61</v>
      </c>
      <c r="E61" s="19">
        <v>40.5</v>
      </c>
      <c r="F61" s="33"/>
      <c r="G61" s="19">
        <f t="shared" si="1"/>
        <v>0</v>
      </c>
      <c r="H61" s="32" t="s">
        <v>138</v>
      </c>
      <c r="J61" s="1">
        <v>151</v>
      </c>
    </row>
    <row r="62" spans="1:10" x14ac:dyDescent="0.25">
      <c r="A62" s="16">
        <v>39</v>
      </c>
      <c r="B62" s="17" t="s">
        <v>139</v>
      </c>
      <c r="C62" s="31" t="s">
        <v>140</v>
      </c>
      <c r="D62" s="18" t="s">
        <v>141</v>
      </c>
      <c r="E62" s="19">
        <v>44</v>
      </c>
      <c r="F62" s="33"/>
      <c r="G62" s="19">
        <f t="shared" si="1"/>
        <v>0</v>
      </c>
      <c r="H62" s="32" t="s">
        <v>142</v>
      </c>
      <c r="J62" s="1">
        <v>152</v>
      </c>
    </row>
    <row r="63" spans="1:10" x14ac:dyDescent="0.25">
      <c r="A63" s="16">
        <v>40</v>
      </c>
      <c r="B63" s="17" t="s">
        <v>143</v>
      </c>
      <c r="C63" s="31" t="s">
        <v>144</v>
      </c>
      <c r="D63" s="18" t="s">
        <v>123</v>
      </c>
      <c r="E63" s="19">
        <v>1</v>
      </c>
      <c r="F63" s="33"/>
      <c r="G63" s="19">
        <f t="shared" si="1"/>
        <v>0</v>
      </c>
      <c r="H63" s="32" t="s">
        <v>145</v>
      </c>
      <c r="J63" s="1">
        <v>413</v>
      </c>
    </row>
    <row r="64" spans="1:10" ht="90" x14ac:dyDescent="0.25">
      <c r="A64" s="16">
        <v>41</v>
      </c>
      <c r="B64" s="17" t="s">
        <v>146</v>
      </c>
      <c r="C64" s="31" t="s">
        <v>147</v>
      </c>
      <c r="D64" s="18" t="s">
        <v>61</v>
      </c>
      <c r="E64" s="19">
        <v>169</v>
      </c>
      <c r="F64" s="33"/>
      <c r="G64" s="19">
        <f t="shared" si="1"/>
        <v>0</v>
      </c>
      <c r="H64" s="32" t="s">
        <v>148</v>
      </c>
      <c r="J64" s="1">
        <v>162</v>
      </c>
    </row>
    <row r="65" spans="1:10" ht="45" x14ac:dyDescent="0.25">
      <c r="A65" s="16">
        <v>42</v>
      </c>
      <c r="B65" s="17" t="s">
        <v>149</v>
      </c>
      <c r="C65" s="31" t="s">
        <v>150</v>
      </c>
      <c r="D65" s="18" t="s">
        <v>61</v>
      </c>
      <c r="E65" s="19">
        <v>174</v>
      </c>
      <c r="F65" s="33"/>
      <c r="G65" s="19">
        <f t="shared" si="1"/>
        <v>0</v>
      </c>
      <c r="H65" s="32" t="s">
        <v>151</v>
      </c>
      <c r="J65" s="1">
        <v>165</v>
      </c>
    </row>
    <row r="66" spans="1:10" ht="90" x14ac:dyDescent="0.25">
      <c r="A66" s="16">
        <v>43</v>
      </c>
      <c r="B66" s="17" t="s">
        <v>152</v>
      </c>
      <c r="C66" s="31" t="s">
        <v>153</v>
      </c>
      <c r="D66" s="18" t="s">
        <v>61</v>
      </c>
      <c r="E66" s="19">
        <v>174</v>
      </c>
      <c r="F66" s="33"/>
      <c r="G66" s="19">
        <f t="shared" si="1"/>
        <v>0</v>
      </c>
      <c r="H66" s="32" t="s">
        <v>154</v>
      </c>
      <c r="J66" s="1">
        <v>167</v>
      </c>
    </row>
    <row r="67" spans="1:10" ht="30" x14ac:dyDescent="0.25">
      <c r="A67" s="16">
        <v>44</v>
      </c>
      <c r="B67" s="17" t="s">
        <v>155</v>
      </c>
      <c r="C67" s="31" t="s">
        <v>156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157</v>
      </c>
      <c r="J67" s="1">
        <v>523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61</v>
      </c>
      <c r="E68" s="19">
        <v>4</v>
      </c>
      <c r="F68" s="33"/>
      <c r="G68" s="19">
        <f t="shared" si="1"/>
        <v>0</v>
      </c>
      <c r="H68" s="32" t="s">
        <v>160</v>
      </c>
      <c r="J68" s="1">
        <v>176</v>
      </c>
    </row>
    <row r="69" spans="1:10" ht="60" x14ac:dyDescent="0.25">
      <c r="A69" s="16">
        <v>46</v>
      </c>
      <c r="B69" s="17" t="s">
        <v>161</v>
      </c>
      <c r="C69" s="31" t="s">
        <v>162</v>
      </c>
      <c r="D69" s="18" t="s">
        <v>61</v>
      </c>
      <c r="E69" s="19">
        <v>4</v>
      </c>
      <c r="F69" s="33"/>
      <c r="G69" s="19">
        <f t="shared" si="1"/>
        <v>0</v>
      </c>
      <c r="H69" s="32" t="s">
        <v>163</v>
      </c>
      <c r="J69" s="1">
        <v>177</v>
      </c>
    </row>
    <row r="70" spans="1:10" ht="30" x14ac:dyDescent="0.25">
      <c r="A70" s="16">
        <v>47</v>
      </c>
      <c r="B70" s="17" t="s">
        <v>164</v>
      </c>
      <c r="C70" s="31" t="s">
        <v>165</v>
      </c>
      <c r="D70" s="18" t="s">
        <v>61</v>
      </c>
      <c r="E70" s="19">
        <v>3.5</v>
      </c>
      <c r="F70" s="33"/>
      <c r="G70" s="19">
        <f t="shared" si="1"/>
        <v>0</v>
      </c>
      <c r="H70" s="32" t="s">
        <v>166</v>
      </c>
      <c r="J70" s="1">
        <v>179</v>
      </c>
    </row>
    <row r="71" spans="1:10" ht="30" x14ac:dyDescent="0.25">
      <c r="A71" s="16">
        <v>48</v>
      </c>
      <c r="B71" s="17" t="s">
        <v>167</v>
      </c>
      <c r="C71" s="31" t="s">
        <v>168</v>
      </c>
      <c r="D71" s="18" t="s">
        <v>61</v>
      </c>
      <c r="E71" s="19">
        <v>3.5</v>
      </c>
      <c r="F71" s="33"/>
      <c r="G71" s="19">
        <f t="shared" si="1"/>
        <v>0</v>
      </c>
      <c r="H71" s="32" t="s">
        <v>169</v>
      </c>
      <c r="J71" s="1">
        <v>186</v>
      </c>
    </row>
    <row r="72" spans="1:10" ht="180" x14ac:dyDescent="0.25">
      <c r="A72" s="16">
        <v>49</v>
      </c>
      <c r="B72" s="17" t="s">
        <v>170</v>
      </c>
      <c r="C72" s="31" t="s">
        <v>171</v>
      </c>
      <c r="D72" s="18" t="s">
        <v>61</v>
      </c>
      <c r="E72" s="19">
        <v>3</v>
      </c>
      <c r="F72" s="33"/>
      <c r="G72" s="19">
        <f t="shared" si="1"/>
        <v>0</v>
      </c>
      <c r="H72" s="32" t="s">
        <v>172</v>
      </c>
      <c r="J72" s="1">
        <v>192</v>
      </c>
    </row>
    <row r="73" spans="1:10" ht="30" x14ac:dyDescent="0.25">
      <c r="A73" s="16">
        <v>50</v>
      </c>
      <c r="B73" s="17" t="s">
        <v>173</v>
      </c>
      <c r="C73" s="31" t="s">
        <v>174</v>
      </c>
      <c r="D73" s="18" t="s">
        <v>61</v>
      </c>
      <c r="E73" s="19">
        <v>3</v>
      </c>
      <c r="F73" s="33"/>
      <c r="G73" s="19">
        <f t="shared" si="1"/>
        <v>0</v>
      </c>
      <c r="H73" s="32"/>
      <c r="J73" s="1">
        <v>316</v>
      </c>
    </row>
    <row r="74" spans="1:10" ht="30" x14ac:dyDescent="0.25">
      <c r="A74" s="16">
        <v>51</v>
      </c>
      <c r="B74" s="17" t="s">
        <v>175</v>
      </c>
      <c r="C74" s="31" t="s">
        <v>176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177</v>
      </c>
      <c r="J74" s="1">
        <v>204</v>
      </c>
    </row>
    <row r="75" spans="1:10" ht="30" x14ac:dyDescent="0.25">
      <c r="A75" s="16">
        <v>52</v>
      </c>
      <c r="B75" s="17" t="s">
        <v>178</v>
      </c>
      <c r="C75" s="31" t="s">
        <v>179</v>
      </c>
      <c r="D75" s="18" t="s">
        <v>123</v>
      </c>
      <c r="E75" s="19">
        <v>1</v>
      </c>
      <c r="F75" s="33"/>
      <c r="G75" s="19">
        <f t="shared" si="1"/>
        <v>0</v>
      </c>
      <c r="H75" s="32" t="s">
        <v>180</v>
      </c>
      <c r="J75" s="1">
        <v>205</v>
      </c>
    </row>
    <row r="76" spans="1:10" x14ac:dyDescent="0.25">
      <c r="A76" s="16">
        <v>53</v>
      </c>
      <c r="B76" s="17" t="s">
        <v>181</v>
      </c>
      <c r="C76" s="31" t="s">
        <v>182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183</v>
      </c>
      <c r="J76" s="1">
        <v>207</v>
      </c>
    </row>
    <row r="77" spans="1:10" ht="45" x14ac:dyDescent="0.25">
      <c r="A77" s="16">
        <v>54</v>
      </c>
      <c r="B77" s="17" t="s">
        <v>184</v>
      </c>
      <c r="C77" s="31" t="s">
        <v>185</v>
      </c>
      <c r="D77" s="18" t="s">
        <v>36</v>
      </c>
      <c r="E77" s="19">
        <v>3</v>
      </c>
      <c r="F77" s="33"/>
      <c r="G77" s="19">
        <f t="shared" si="1"/>
        <v>0</v>
      </c>
      <c r="H77" s="32" t="s">
        <v>186</v>
      </c>
      <c r="J77" s="1">
        <v>209</v>
      </c>
    </row>
    <row r="78" spans="1:10" ht="30" x14ac:dyDescent="0.25">
      <c r="A78" s="16">
        <v>55</v>
      </c>
      <c r="B78" s="17" t="s">
        <v>187</v>
      </c>
      <c r="C78" s="31" t="s">
        <v>188</v>
      </c>
      <c r="D78" s="18" t="s">
        <v>141</v>
      </c>
      <c r="E78" s="19">
        <v>5</v>
      </c>
      <c r="F78" s="33"/>
      <c r="G78" s="19">
        <f t="shared" si="1"/>
        <v>0</v>
      </c>
      <c r="H78" s="32" t="s">
        <v>189</v>
      </c>
      <c r="J78" s="1">
        <v>215</v>
      </c>
    </row>
    <row r="79" spans="1:10" ht="30" x14ac:dyDescent="0.25">
      <c r="A79" s="16">
        <v>56</v>
      </c>
      <c r="B79" s="17" t="s">
        <v>190</v>
      </c>
      <c r="C79" s="31" t="s">
        <v>191</v>
      </c>
      <c r="D79" s="18" t="s">
        <v>141</v>
      </c>
      <c r="E79" s="19">
        <v>5</v>
      </c>
      <c r="F79" s="33"/>
      <c r="G79" s="19">
        <f t="shared" si="1"/>
        <v>0</v>
      </c>
      <c r="H79" s="32" t="s">
        <v>192</v>
      </c>
      <c r="J79" s="1">
        <v>216</v>
      </c>
    </row>
    <row r="80" spans="1:10" ht="30" x14ac:dyDescent="0.25">
      <c r="A80" s="16">
        <v>57</v>
      </c>
      <c r="B80" s="17" t="s">
        <v>193</v>
      </c>
      <c r="C80" s="31" t="s">
        <v>194</v>
      </c>
      <c r="D80" s="18" t="s">
        <v>36</v>
      </c>
      <c r="E80" s="19">
        <v>2</v>
      </c>
      <c r="F80" s="33"/>
      <c r="G80" s="19">
        <f t="shared" si="1"/>
        <v>0</v>
      </c>
      <c r="H80" s="32"/>
      <c r="J80" s="1">
        <v>217</v>
      </c>
    </row>
    <row r="81" spans="1:10" ht="60" x14ac:dyDescent="0.25">
      <c r="A81" s="16">
        <v>58</v>
      </c>
      <c r="B81" s="17" t="s">
        <v>195</v>
      </c>
      <c r="C81" s="31" t="s">
        <v>196</v>
      </c>
      <c r="D81" s="18" t="s">
        <v>123</v>
      </c>
      <c r="E81" s="19">
        <v>1</v>
      </c>
      <c r="F81" s="33"/>
      <c r="G81" s="19">
        <f t="shared" si="1"/>
        <v>0</v>
      </c>
      <c r="H81" s="32" t="s">
        <v>197</v>
      </c>
      <c r="J81" s="1">
        <v>399</v>
      </c>
    </row>
    <row r="82" spans="1:10" ht="45" x14ac:dyDescent="0.25">
      <c r="A82" s="16">
        <v>59</v>
      </c>
      <c r="B82" s="17" t="s">
        <v>198</v>
      </c>
      <c r="C82" s="31" t="s">
        <v>199</v>
      </c>
      <c r="D82" s="18" t="s">
        <v>123</v>
      </c>
      <c r="E82" s="19">
        <v>1</v>
      </c>
      <c r="F82" s="33"/>
      <c r="G82" s="19">
        <f t="shared" si="1"/>
        <v>0</v>
      </c>
      <c r="H82" s="32" t="s">
        <v>197</v>
      </c>
      <c r="J82" s="1">
        <v>400</v>
      </c>
    </row>
    <row r="83" spans="1:10" ht="30" x14ac:dyDescent="0.25">
      <c r="A83" s="16">
        <v>60</v>
      </c>
      <c r="B83" s="17" t="s">
        <v>200</v>
      </c>
      <c r="C83" s="31" t="s">
        <v>201</v>
      </c>
      <c r="D83" s="18" t="s">
        <v>36</v>
      </c>
      <c r="E83" s="19">
        <v>2</v>
      </c>
      <c r="F83" s="33"/>
      <c r="G83" s="19">
        <f t="shared" si="1"/>
        <v>0</v>
      </c>
      <c r="H83" s="32" t="s">
        <v>202</v>
      </c>
      <c r="J83" s="1">
        <v>237</v>
      </c>
    </row>
    <row r="84" spans="1:10" x14ac:dyDescent="0.25">
      <c r="A84" s="16">
        <v>61</v>
      </c>
      <c r="B84" s="17" t="s">
        <v>203</v>
      </c>
      <c r="C84" s="31" t="s">
        <v>204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205</v>
      </c>
      <c r="J84" s="1">
        <v>252</v>
      </c>
    </row>
    <row r="85" spans="1:10" ht="30" x14ac:dyDescent="0.25">
      <c r="A85" s="16">
        <v>62</v>
      </c>
      <c r="B85" s="17" t="s">
        <v>206</v>
      </c>
      <c r="C85" s="31" t="s">
        <v>207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205</v>
      </c>
      <c r="J85" s="1">
        <v>253</v>
      </c>
    </row>
    <row r="86" spans="1:10" ht="45" x14ac:dyDescent="0.25">
      <c r="A86" s="16">
        <v>63</v>
      </c>
      <c r="B86" s="17" t="s">
        <v>208</v>
      </c>
      <c r="C86" s="31" t="s">
        <v>209</v>
      </c>
      <c r="D86" s="18" t="s">
        <v>123</v>
      </c>
      <c r="E86" s="19">
        <v>1</v>
      </c>
      <c r="F86" s="33"/>
      <c r="G86" s="19">
        <f t="shared" si="1"/>
        <v>0</v>
      </c>
      <c r="H86" s="32" t="s">
        <v>210</v>
      </c>
      <c r="J86" s="1">
        <v>303</v>
      </c>
    </row>
    <row r="87" spans="1:10" ht="30" x14ac:dyDescent="0.25">
      <c r="A87" s="16">
        <v>64</v>
      </c>
      <c r="B87" s="17" t="s">
        <v>211</v>
      </c>
      <c r="C87" s="31" t="s">
        <v>212</v>
      </c>
      <c r="D87" s="18" t="s">
        <v>36</v>
      </c>
      <c r="E87" s="19">
        <v>1</v>
      </c>
      <c r="F87" s="33"/>
      <c r="G87" s="19">
        <f t="shared" si="1"/>
        <v>0</v>
      </c>
      <c r="H87" s="32"/>
      <c r="J87" s="1">
        <v>280</v>
      </c>
    </row>
    <row r="88" spans="1:10" ht="60" x14ac:dyDescent="0.25">
      <c r="A88" s="16">
        <v>65</v>
      </c>
      <c r="B88" s="17" t="s">
        <v>213</v>
      </c>
      <c r="C88" s="31" t="s">
        <v>214</v>
      </c>
      <c r="D88" s="18" t="s">
        <v>21</v>
      </c>
      <c r="E88" s="19">
        <v>1</v>
      </c>
      <c r="F88" s="33"/>
      <c r="G88" s="19">
        <f t="shared" ref="G88:G119" si="2">ROUND(E88*F88, 2)</f>
        <v>0</v>
      </c>
      <c r="H88" s="32" t="s">
        <v>215</v>
      </c>
      <c r="J88" s="1">
        <v>307</v>
      </c>
    </row>
    <row r="89" spans="1:10" ht="18.75" x14ac:dyDescent="0.25">
      <c r="A89" s="77" t="s">
        <v>216</v>
      </c>
      <c r="B89" s="78"/>
      <c r="C89" s="78"/>
      <c r="D89" s="78"/>
      <c r="E89" s="78"/>
      <c r="F89" s="78"/>
      <c r="G89" s="15">
        <f>SUM(G24:G88)</f>
        <v>0</v>
      </c>
      <c r="H89" s="26"/>
    </row>
    <row r="90" spans="1:10" s="29" customFormat="1" ht="27" customHeight="1" x14ac:dyDescent="0.25">
      <c r="A90" s="98" t="s">
        <v>217</v>
      </c>
      <c r="B90" s="98"/>
      <c r="C90" s="98"/>
      <c r="D90" s="98"/>
      <c r="E90" s="98"/>
      <c r="F90" s="98"/>
      <c r="G90" s="98"/>
      <c r="H90" s="98"/>
    </row>
    <row r="91" spans="1:10" ht="27" customHeight="1" x14ac:dyDescent="0.25">
      <c r="A91" s="97" t="s">
        <v>218</v>
      </c>
      <c r="B91" s="97"/>
      <c r="C91" s="97"/>
      <c r="D91" s="97"/>
      <c r="E91" s="97"/>
      <c r="F91" s="97"/>
      <c r="G91" s="97"/>
      <c r="H91" s="97"/>
    </row>
    <row r="92" spans="1:10" ht="15.75" customHeight="1" x14ac:dyDescent="0.25">
      <c r="A92" s="27"/>
      <c r="B92" s="75" t="s">
        <v>219</v>
      </c>
      <c r="C92" s="75"/>
      <c r="D92" s="75"/>
      <c r="E92" s="75"/>
      <c r="F92" s="76"/>
      <c r="G92"/>
      <c r="H92"/>
    </row>
    <row r="93" spans="1:10" ht="45" customHeight="1" x14ac:dyDescent="0.25">
      <c r="A93" s="28">
        <v>1</v>
      </c>
      <c r="B93" s="99" t="s">
        <v>220</v>
      </c>
      <c r="C93" s="99"/>
      <c r="D93" s="99"/>
      <c r="E93" s="99"/>
      <c r="F93" s="100"/>
    </row>
    <row r="94" spans="1:10" ht="60" customHeight="1" x14ac:dyDescent="0.25">
      <c r="A94" s="28">
        <v>2</v>
      </c>
      <c r="B94" s="99" t="s">
        <v>221</v>
      </c>
      <c r="C94" s="99"/>
      <c r="D94" s="99"/>
      <c r="E94" s="99"/>
      <c r="F94" s="100"/>
    </row>
    <row r="95" spans="1:10" ht="45" customHeight="1" x14ac:dyDescent="0.25">
      <c r="A95" s="28">
        <v>3</v>
      </c>
      <c r="B95" s="99" t="s">
        <v>222</v>
      </c>
      <c r="C95" s="99"/>
      <c r="D95" s="99"/>
      <c r="E95" s="99"/>
      <c r="F95" s="100"/>
    </row>
    <row r="96" spans="1:10" ht="75" customHeight="1" x14ac:dyDescent="0.25">
      <c r="A96" s="28">
        <v>4</v>
      </c>
      <c r="B96" s="99" t="s">
        <v>223</v>
      </c>
      <c r="C96" s="99"/>
      <c r="D96" s="99"/>
      <c r="E96" s="99"/>
      <c r="F96" s="100"/>
    </row>
    <row r="97" spans="1:6" ht="120" customHeight="1" x14ac:dyDescent="0.25">
      <c r="A97" s="28">
        <v>5</v>
      </c>
      <c r="B97" s="99" t="s">
        <v>224</v>
      </c>
      <c r="C97" s="99"/>
      <c r="D97" s="99"/>
      <c r="E97" s="99"/>
      <c r="F97" s="100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2024-02-07T12:42:04Z</dcterms:modified>
  <cp:category/>
</cp:coreProperties>
</file>