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0322por\AppData\Local\Microsoft\Windows\INetCache\Content.Outlook\K7L89QPF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5" i="1" l="1"/>
</calcChain>
</file>

<file path=xl/sharedStrings.xml><?xml version="1.0" encoding="utf-8"?>
<sst xmlns="http://schemas.openxmlformats.org/spreadsheetml/2006/main" count="204" uniqueCount="163">
  <si>
    <t>Oprava volného bytu č. 13, B. Václavka 5/1020</t>
  </si>
  <si>
    <t>VZ č. 37/2024</t>
  </si>
  <si>
    <t>7.2.2024 15:06:36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</si>
  <si>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</si>
  <si>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</si>
  <si>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</si>
  <si>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</si>
  <si>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</si>
  <si>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</si>
  <si>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Moravská Ostrava</t>
  </si>
  <si>
    <t>70030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</si>
  <si>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</si>
  <si>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</si>
  <si>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</si>
  <si>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</si>
  <si>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</si>
  <si>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</si>
  <si>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</si>
  <si>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5/1020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</si>
  <si>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</si>
  <si>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</si>
  <si>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</si>
  <si>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</si>
  <si>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</si>
  <si>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</si>
  <si>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</si>
  <si>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</si>
  <si>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</si>
  <si>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</si>
  <si>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</si>
  <si>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</si>
  <si>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</si>
  <si>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</si>
  <si>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</si>
  <si>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</si>
  <si>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</si>
  <si>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1+1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</si>
  <si>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</si>
  <si>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</si>
  <si>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</si>
  <si>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</si>
  <si>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</si>
  <si>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</si>
  <si>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"POZNÁMKY"včetně přípravy pro odběrné místo</t>
  </si>
  <si>
    <t>1.20</t>
  </si>
  <si>
    <t>revize plynoinstalace, tlaková zkouška, vpuštění plynu, vystavení revizní zprávy (2x)</t>
  </si>
  <si>
    <t>2.25</t>
  </si>
  <si>
    <t>oprava rozvodu elektroinstalace</t>
  </si>
  <si>
    <t>byt, Položku naceňte dle tabulky níže "POZNÁMKY"</t>
  </si>
  <si>
    <t>3.48</t>
  </si>
  <si>
    <t>výměna spižní skříně včetně polic a žebříku</t>
  </si>
  <si>
    <t>dekor dle kuchyňské linky, dělení ve výšce parapetu, dvířka parapet obchází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</si>
  <si>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</si>
  <si>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</si>
  <si>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</si>
  <si>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</si>
  <si>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z předsíně do ložnice</t>
  </si>
  <si>
    <t>3.60</t>
  </si>
  <si>
    <t>výměna vnitřních dveří – prosklené 2/3 sklo 80 cm</t>
  </si>
  <si>
    <t>z předsíně do obývacího pokoje</t>
  </si>
  <si>
    <t>3.69</t>
  </si>
  <si>
    <t>výměna dveřního prahu – délka 80 cm</t>
  </si>
  <si>
    <t>pro vstupní bytové dveře- dubový práh, ukotvit podlepit</t>
  </si>
  <si>
    <t>3.79</t>
  </si>
  <si>
    <t>výměna přechodových lišt – délka 80 cm</t>
  </si>
  <si>
    <t>pokoje</t>
  </si>
  <si>
    <t>3.82</t>
  </si>
  <si>
    <t>výměna dveřního kování</t>
  </si>
  <si>
    <t>ložnice, obývák kování kov</t>
  </si>
  <si>
    <t>3.83</t>
  </si>
  <si>
    <t>výměna zámku u dveří</t>
  </si>
  <si>
    <t>ložnice obývák</t>
  </si>
  <si>
    <t>3.86</t>
  </si>
  <si>
    <t>výměna zárubně ocelové pro dveře – šířky 80 cm</t>
  </si>
  <si>
    <t>ložnice ve směru z předsíně do ložnice, z předsíně do obývacího pokoje</t>
  </si>
  <si>
    <t>3.89</t>
  </si>
  <si>
    <t>výměna zárubně ocelové pro vstupní vchodové dveře – šířky 80 cm</t>
  </si>
  <si>
    <t>3.200</t>
  </si>
  <si>
    <t>Dodání a montáž plynové varné desky, včetně příslušenství, povrch černé sklo, pojistka stop gas, elektronické zapalování, 4 varné zóny, otočné ovládání</t>
  </si>
  <si>
    <t>vestavná plynová deska, dle VOP</t>
  </si>
  <si>
    <t>3.201</t>
  </si>
  <si>
    <t>Dodání a montáž vestavné elektrické trouby s ventilátorem, energetická třída min. A</t>
  </si>
  <si>
    <t>dle VOP</t>
  </si>
  <si>
    <t>4.1</t>
  </si>
  <si>
    <t>stržení původního PVC</t>
  </si>
  <si>
    <t>m2</t>
  </si>
  <si>
    <t>2 vrstvy PVC - kuchyně, ložnice, obývací pokoj</t>
  </si>
  <si>
    <t>4.2</t>
  </si>
  <si>
    <t>úprava podkladu – nivelace</t>
  </si>
  <si>
    <t>kuchyně, předsíň, ložnice, obývací pokoj, tloušťka nivelitu 15 mm</t>
  </si>
  <si>
    <t>4.3</t>
  </si>
  <si>
    <t>položení PVC – střední zátěž, celoplošně podlepit</t>
  </si>
  <si>
    <t>ložnice a obývací pokoj</t>
  </si>
  <si>
    <t>4.4</t>
  </si>
  <si>
    <t>položení PVC – vyšší zátěž, celoplošně podlepit</t>
  </si>
  <si>
    <t>kuchyně a předsíň</t>
  </si>
  <si>
    <t>4.6</t>
  </si>
  <si>
    <t>montáž obvodové soklové plastové lišty včetně doplňků</t>
  </si>
  <si>
    <t>bm</t>
  </si>
  <si>
    <t>byt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</si>
  <si>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</si>
  <si>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</si>
  <si>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</si>
  <si>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</si>
  <si>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</si>
  <si>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</si>
  <si>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</si>
  <si>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</si>
  <si>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oblouk z EPS + stěrka s lepidlem a štuk z předsíně do obývacího pokoje, z kuchyně do obývacího pokoje</t>
  </si>
  <si>
    <t>5.19</t>
  </si>
  <si>
    <t>vybourání ocelových zárubní a dozdění vzniklého otvoru</t>
  </si>
  <si>
    <t>z obývacího pokoje do ložnice z tvárnic ytong vč. kotvení do panelu včetně ocel. trnů 6 ks /oboustranné zapravení stěrky)</t>
  </si>
  <si>
    <t>5.24</t>
  </si>
  <si>
    <t>zednické začištění otvoru viz poznámka</t>
  </si>
  <si>
    <t>z kuchyně do obýváku oblouk SDK</t>
  </si>
  <si>
    <t>5.25</t>
  </si>
  <si>
    <t>Zhotovení SDK podhledu</t>
  </si>
  <si>
    <t>část předsíně za hlavním vstupem pro vedení kabelového svazku od jističe po jádro</t>
  </si>
  <si>
    <t>6.14</t>
  </si>
  <si>
    <t>vybourání dlažby</t>
  </si>
  <si>
    <t>předsíň</t>
  </si>
  <si>
    <t>7.11</t>
  </si>
  <si>
    <t>nátěr radiátorů</t>
  </si>
  <si>
    <t>byt bílá syntetika</t>
  </si>
  <si>
    <t>7.12</t>
  </si>
  <si>
    <t>nátěr rozvodů ÚT</t>
  </si>
  <si>
    <t>byt, bílá syntetika</t>
  </si>
  <si>
    <t>7.16</t>
  </si>
  <si>
    <t>nátěr zárubní – šířka 80 cm</t>
  </si>
  <si>
    <t>bílá syntetika, vstupní bytové zárubně hnědá syntetika</t>
  </si>
  <si>
    <t>9.1</t>
  </si>
  <si>
    <t>opravy a seřízení plastových oken, viz poznámka</t>
  </si>
  <si>
    <t>9.16</t>
  </si>
  <si>
    <t>výměna zámkové vložky</t>
  </si>
  <si>
    <t>bezpečnostní vložka pro bytové dveře</t>
  </si>
  <si>
    <t>9.17</t>
  </si>
  <si>
    <t>výměna kování k zámkové vložce, viz poznámka</t>
  </si>
  <si>
    <t>bezpečnostní</t>
  </si>
  <si>
    <t>9.24</t>
  </si>
  <si>
    <t>demontáž bytových doplňků, viz poznámka</t>
  </si>
  <si>
    <t>žaluzie byt, držáky garnyží pokoje</t>
  </si>
  <si>
    <t>9.33</t>
  </si>
  <si>
    <t>výměna bytového jádra OP 1.13b (2+1), BP 70-S, dle přiložené PD a rozpočtu</t>
  </si>
  <si>
    <t>OP 1.13b</t>
  </si>
  <si>
    <t>9.38</t>
  </si>
  <si>
    <t>dodání dorazů dveří viz poznámka</t>
  </si>
  <si>
    <t>celý byt</t>
  </si>
  <si>
    <t>11.28</t>
  </si>
  <si>
    <t>umytí oken plastových, včetně rámu a parapetu, viz poznámka</t>
  </si>
  <si>
    <t>11.32</t>
  </si>
  <si>
    <t>celkový úklid po opravách</t>
  </si>
  <si>
    <t>úklid 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</si>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</sst>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topLeftCell="A19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1881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51</v>
      </c>
      <c r="J29" s="1">
        <v>89</v>
      </c>
    </row>
    <row r="30" spans="1:10" ht="45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1</v>
      </c>
      <c r="F30" s="38"/>
      <c r="G30" s="19">
        <f t="shared" si="0"/>
        <v>0</v>
      </c>
      <c r="H30" s="37"/>
      <c r="J30" s="1">
        <v>93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56</v>
      </c>
      <c r="J31" s="1">
        <v>97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59</v>
      </c>
      <c r="J32" s="1">
        <v>101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62</v>
      </c>
      <c r="J33" s="1">
        <v>110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39</v>
      </c>
      <c r="E34" s="19">
        <v>3</v>
      </c>
      <c r="F34" s="38"/>
      <c r="G34" s="19">
        <f t="shared" si="0"/>
        <v>0</v>
      </c>
      <c r="H34" s="37" t="s">
        <v>65</v>
      </c>
      <c r="J34" s="1">
        <v>120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39</v>
      </c>
      <c r="E35" s="19">
        <v>2</v>
      </c>
      <c r="F35" s="38"/>
      <c r="G35" s="19">
        <f t="shared" si="0"/>
        <v>0</v>
      </c>
      <c r="H35" s="37" t="s">
        <v>68</v>
      </c>
      <c r="J35" s="1">
        <v>123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39</v>
      </c>
      <c r="E36" s="19">
        <v>2</v>
      </c>
      <c r="F36" s="38"/>
      <c r="G36" s="19">
        <f t="shared" si="0"/>
        <v>0</v>
      </c>
      <c r="H36" s="37" t="s">
        <v>71</v>
      </c>
      <c r="J36" s="1">
        <v>124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39</v>
      </c>
      <c r="E37" s="19">
        <v>2</v>
      </c>
      <c r="F37" s="38"/>
      <c r="G37" s="19">
        <f t="shared" si="0"/>
        <v>0</v>
      </c>
      <c r="H37" s="37" t="s">
        <v>74</v>
      </c>
      <c r="J37" s="1">
        <v>127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39</v>
      </c>
      <c r="E38" s="19">
        <v>1</v>
      </c>
      <c r="F38" s="38"/>
      <c r="G38" s="19">
        <f t="shared" si="0"/>
        <v>0</v>
      </c>
      <c r="H38" s="37"/>
      <c r="J38" s="1">
        <v>130</v>
      </c>
    </row>
    <row r="39" spans="1:10" ht="75" x14ac:dyDescent="0.25">
      <c r="A39" s="16">
        <v>16</v>
      </c>
      <c r="B39" s="17" t="s">
        <v>77</v>
      </c>
      <c r="C39" s="36" t="s">
        <v>78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79</v>
      </c>
      <c r="J39" s="1">
        <v>497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39</v>
      </c>
      <c r="E40" s="19">
        <v>1</v>
      </c>
      <c r="F40" s="38"/>
      <c r="G40" s="19">
        <f t="shared" si="0"/>
        <v>0</v>
      </c>
      <c r="H40" s="37" t="s">
        <v>82</v>
      </c>
      <c r="J40" s="1">
        <v>498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85</v>
      </c>
      <c r="E41" s="19">
        <v>35</v>
      </c>
      <c r="F41" s="38"/>
      <c r="G41" s="19">
        <f t="shared" si="0"/>
        <v>0</v>
      </c>
      <c r="H41" s="37" t="s">
        <v>86</v>
      </c>
      <c r="J41" s="1">
        <v>148</v>
      </c>
    </row>
    <row r="42" spans="1:10" ht="45" x14ac:dyDescent="0.25">
      <c r="A42" s="16">
        <v>19</v>
      </c>
      <c r="B42" s="17" t="s">
        <v>87</v>
      </c>
      <c r="C42" s="36" t="s">
        <v>88</v>
      </c>
      <c r="D42" s="18" t="s">
        <v>85</v>
      </c>
      <c r="E42" s="19">
        <v>41</v>
      </c>
      <c r="F42" s="38"/>
      <c r="G42" s="19">
        <f t="shared" si="0"/>
        <v>0</v>
      </c>
      <c r="H42" s="37" t="s">
        <v>89</v>
      </c>
      <c r="J42" s="1">
        <v>149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85</v>
      </c>
      <c r="E43" s="19">
        <v>29</v>
      </c>
      <c r="F43" s="38"/>
      <c r="G43" s="19">
        <f t="shared" si="0"/>
        <v>0</v>
      </c>
      <c r="H43" s="37" t="s">
        <v>92</v>
      </c>
      <c r="J43" s="1">
        <v>150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85</v>
      </c>
      <c r="E44" s="19">
        <v>12</v>
      </c>
      <c r="F44" s="38"/>
      <c r="G44" s="19">
        <f t="shared" si="0"/>
        <v>0</v>
      </c>
      <c r="H44" s="37" t="s">
        <v>95</v>
      </c>
      <c r="J44" s="1">
        <v>151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45</v>
      </c>
      <c r="F45" s="38"/>
      <c r="G45" s="19">
        <f t="shared" si="0"/>
        <v>0</v>
      </c>
      <c r="H45" s="37" t="s">
        <v>99</v>
      </c>
      <c r="J45" s="1">
        <v>153</v>
      </c>
    </row>
    <row r="46" spans="1:10" ht="60" x14ac:dyDescent="0.25">
      <c r="A46" s="16">
        <v>23</v>
      </c>
      <c r="B46" s="17" t="s">
        <v>100</v>
      </c>
      <c r="C46" s="36" t="s">
        <v>101</v>
      </c>
      <c r="D46" s="18" t="s">
        <v>85</v>
      </c>
      <c r="E46" s="19">
        <v>180</v>
      </c>
      <c r="F46" s="38"/>
      <c r="G46" s="19">
        <f t="shared" si="0"/>
        <v>0</v>
      </c>
      <c r="H46" s="37" t="s">
        <v>99</v>
      </c>
      <c r="J46" s="1">
        <v>162</v>
      </c>
    </row>
    <row r="47" spans="1:10" x14ac:dyDescent="0.25">
      <c r="A47" s="16">
        <v>24</v>
      </c>
      <c r="B47" s="17" t="s">
        <v>102</v>
      </c>
      <c r="C47" s="36" t="s">
        <v>103</v>
      </c>
      <c r="D47" s="18" t="s">
        <v>85</v>
      </c>
      <c r="E47" s="19">
        <v>180</v>
      </c>
      <c r="F47" s="38"/>
      <c r="G47" s="19">
        <f t="shared" si="0"/>
        <v>0</v>
      </c>
      <c r="H47" s="37" t="s">
        <v>99</v>
      </c>
      <c r="J47" s="1">
        <v>165</v>
      </c>
    </row>
    <row r="48" spans="1:10" x14ac:dyDescent="0.25">
      <c r="A48" s="16">
        <v>25</v>
      </c>
      <c r="B48" s="17" t="s">
        <v>104</v>
      </c>
      <c r="C48" s="36" t="s">
        <v>105</v>
      </c>
      <c r="D48" s="18" t="s">
        <v>85</v>
      </c>
      <c r="E48" s="19">
        <v>180</v>
      </c>
      <c r="F48" s="38"/>
      <c r="G48" s="19">
        <f t="shared" si="0"/>
        <v>0</v>
      </c>
      <c r="H48" s="37" t="s">
        <v>99</v>
      </c>
      <c r="J48" s="1">
        <v>167</v>
      </c>
    </row>
    <row r="49" spans="1:10" ht="60" x14ac:dyDescent="0.25">
      <c r="A49" s="16">
        <v>26</v>
      </c>
      <c r="B49" s="17" t="s">
        <v>106</v>
      </c>
      <c r="C49" s="36" t="s">
        <v>107</v>
      </c>
      <c r="D49" s="18" t="s">
        <v>85</v>
      </c>
      <c r="E49" s="19">
        <v>1</v>
      </c>
      <c r="F49" s="38"/>
      <c r="G49" s="19">
        <f t="shared" si="0"/>
        <v>0</v>
      </c>
      <c r="H49" s="37" t="s">
        <v>108</v>
      </c>
      <c r="J49" s="1">
        <v>354</v>
      </c>
    </row>
    <row r="50" spans="1:10" ht="75" x14ac:dyDescent="0.25">
      <c r="A50" s="16">
        <v>27</v>
      </c>
      <c r="B50" s="17" t="s">
        <v>109</v>
      </c>
      <c r="C50" s="36" t="s">
        <v>110</v>
      </c>
      <c r="D50" s="18" t="s">
        <v>85</v>
      </c>
      <c r="E50" s="19">
        <v>1.9</v>
      </c>
      <c r="F50" s="38"/>
      <c r="G50" s="19">
        <f t="shared" si="0"/>
        <v>0</v>
      </c>
      <c r="H50" s="37" t="s">
        <v>111</v>
      </c>
      <c r="J50" s="1">
        <v>419</v>
      </c>
    </row>
    <row r="51" spans="1:10" ht="30" x14ac:dyDescent="0.25">
      <c r="A51" s="16">
        <v>28</v>
      </c>
      <c r="B51" s="17" t="s">
        <v>112</v>
      </c>
      <c r="C51" s="36" t="s">
        <v>113</v>
      </c>
      <c r="D51" s="18" t="s">
        <v>85</v>
      </c>
      <c r="E51" s="19">
        <v>3</v>
      </c>
      <c r="F51" s="38"/>
      <c r="G51" s="19">
        <f t="shared" si="0"/>
        <v>0</v>
      </c>
      <c r="H51" s="37" t="s">
        <v>114</v>
      </c>
      <c r="J51" s="1">
        <v>492</v>
      </c>
    </row>
    <row r="52" spans="1:10" ht="60" x14ac:dyDescent="0.25">
      <c r="A52" s="16">
        <v>29</v>
      </c>
      <c r="B52" s="17" t="s">
        <v>115</v>
      </c>
      <c r="C52" s="36" t="s">
        <v>116</v>
      </c>
      <c r="D52" s="18" t="s">
        <v>85</v>
      </c>
      <c r="E52" s="19">
        <v>6</v>
      </c>
      <c r="F52" s="38"/>
      <c r="G52" s="19">
        <f t="shared" si="0"/>
        <v>0</v>
      </c>
      <c r="H52" s="37" t="s">
        <v>117</v>
      </c>
      <c r="J52" s="1">
        <v>493</v>
      </c>
    </row>
    <row r="53" spans="1:10" x14ac:dyDescent="0.25">
      <c r="A53" s="16">
        <v>30</v>
      </c>
      <c r="B53" s="17" t="s">
        <v>118</v>
      </c>
      <c r="C53" s="36" t="s">
        <v>119</v>
      </c>
      <c r="D53" s="18" t="s">
        <v>85</v>
      </c>
      <c r="E53" s="19">
        <v>6</v>
      </c>
      <c r="F53" s="38"/>
      <c r="G53" s="19">
        <f t="shared" si="0"/>
        <v>0</v>
      </c>
      <c r="H53" s="37" t="s">
        <v>120</v>
      </c>
      <c r="J53" s="1">
        <v>182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39</v>
      </c>
      <c r="E54" s="19">
        <v>3</v>
      </c>
      <c r="F54" s="38"/>
      <c r="G54" s="19">
        <f t="shared" si="0"/>
        <v>0</v>
      </c>
      <c r="H54" s="37" t="s">
        <v>123</v>
      </c>
      <c r="J54" s="1">
        <v>204</v>
      </c>
    </row>
    <row r="55" spans="1:10" x14ac:dyDescent="0.25">
      <c r="A55" s="16">
        <v>32</v>
      </c>
      <c r="B55" s="17" t="s">
        <v>124</v>
      </c>
      <c r="C55" s="36" t="s">
        <v>125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126</v>
      </c>
      <c r="J55" s="1">
        <v>205</v>
      </c>
    </row>
    <row r="56" spans="1:10" ht="30" x14ac:dyDescent="0.25">
      <c r="A56" s="16">
        <v>33</v>
      </c>
      <c r="B56" s="17" t="s">
        <v>127</v>
      </c>
      <c r="C56" s="36" t="s">
        <v>128</v>
      </c>
      <c r="D56" s="18" t="s">
        <v>39</v>
      </c>
      <c r="E56" s="19">
        <v>3</v>
      </c>
      <c r="F56" s="38"/>
      <c r="G56" s="19">
        <f t="shared" si="0"/>
        <v>0</v>
      </c>
      <c r="H56" s="37" t="s">
        <v>129</v>
      </c>
      <c r="J56" s="1">
        <v>209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39</v>
      </c>
      <c r="E57" s="19">
        <v>3</v>
      </c>
      <c r="F57" s="38"/>
      <c r="G57" s="19">
        <f t="shared" si="0"/>
        <v>0</v>
      </c>
      <c r="H57" s="37" t="s">
        <v>99</v>
      </c>
      <c r="J57" s="1">
        <v>237</v>
      </c>
    </row>
    <row r="58" spans="1:10" ht="30" x14ac:dyDescent="0.25">
      <c r="A58" s="16">
        <v>35</v>
      </c>
      <c r="B58" s="17" t="s">
        <v>132</v>
      </c>
      <c r="C58" s="36" t="s">
        <v>133</v>
      </c>
      <c r="D58" s="18" t="s">
        <v>39</v>
      </c>
      <c r="E58" s="19">
        <v>1</v>
      </c>
      <c r="F58" s="38"/>
      <c r="G58" s="19">
        <f t="shared" si="0"/>
        <v>0</v>
      </c>
      <c r="H58" s="37" t="s">
        <v>134</v>
      </c>
      <c r="J58" s="1">
        <v>252</v>
      </c>
    </row>
    <row r="59" spans="1:10" ht="30" x14ac:dyDescent="0.25">
      <c r="A59" s="16">
        <v>36</v>
      </c>
      <c r="B59" s="17" t="s">
        <v>135</v>
      </c>
      <c r="C59" s="36" t="s">
        <v>136</v>
      </c>
      <c r="D59" s="18" t="s">
        <v>39</v>
      </c>
      <c r="E59" s="19">
        <v>1</v>
      </c>
      <c r="F59" s="38"/>
      <c r="G59" s="19">
        <f t="shared" si="0"/>
        <v>0</v>
      </c>
      <c r="H59" s="37" t="s">
        <v>137</v>
      </c>
      <c r="J59" s="1">
        <v>253</v>
      </c>
    </row>
    <row r="60" spans="1:10" ht="30" x14ac:dyDescent="0.25">
      <c r="A60" s="16">
        <v>37</v>
      </c>
      <c r="B60" s="17" t="s">
        <v>138</v>
      </c>
      <c r="C60" s="36" t="s">
        <v>139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140</v>
      </c>
      <c r="J60" s="1">
        <v>303</v>
      </c>
    </row>
    <row r="61" spans="1:10" ht="30" x14ac:dyDescent="0.25">
      <c r="A61" s="16">
        <v>38</v>
      </c>
      <c r="B61" s="17" t="s">
        <v>141</v>
      </c>
      <c r="C61" s="36" t="s">
        <v>142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143</v>
      </c>
      <c r="J61" s="1">
        <v>468</v>
      </c>
    </row>
    <row r="62" spans="1:10" x14ac:dyDescent="0.25">
      <c r="A62" s="16">
        <v>39</v>
      </c>
      <c r="B62" s="17" t="s">
        <v>144</v>
      </c>
      <c r="C62" s="36" t="s">
        <v>145</v>
      </c>
      <c r="D62" s="18" t="s">
        <v>42</v>
      </c>
      <c r="E62" s="19">
        <v>1</v>
      </c>
      <c r="F62" s="38"/>
      <c r="G62" s="19">
        <f t="shared" si="0"/>
        <v>0</v>
      </c>
      <c r="H62" s="37" t="s">
        <v>146</v>
      </c>
      <c r="J62" s="1">
        <v>517</v>
      </c>
    </row>
    <row r="63" spans="1:10" ht="30" x14ac:dyDescent="0.25">
      <c r="A63" s="16">
        <v>40</v>
      </c>
      <c r="B63" s="17" t="s">
        <v>147</v>
      </c>
      <c r="C63" s="36" t="s">
        <v>148</v>
      </c>
      <c r="D63" s="18" t="s">
        <v>85</v>
      </c>
      <c r="E63" s="19">
        <v>12</v>
      </c>
      <c r="F63" s="38"/>
      <c r="G63" s="19">
        <f t="shared" si="0"/>
        <v>0</v>
      </c>
      <c r="H63" s="37" t="s">
        <v>99</v>
      </c>
      <c r="J63" s="1">
        <v>290</v>
      </c>
    </row>
    <row r="64" spans="1:10" x14ac:dyDescent="0.25">
      <c r="A64" s="16">
        <v>41</v>
      </c>
      <c r="B64" s="17" t="s">
        <v>149</v>
      </c>
      <c r="C64" s="36" t="s">
        <v>150</v>
      </c>
      <c r="D64" s="18" t="s">
        <v>21</v>
      </c>
      <c r="E64" s="19">
        <v>1</v>
      </c>
      <c r="F64" s="38"/>
      <c r="G64" s="19">
        <f t="shared" si="0"/>
        <v>0</v>
      </c>
      <c r="H64" s="37" t="s">
        <v>151</v>
      </c>
      <c r="J64" s="1">
        <v>308</v>
      </c>
    </row>
    <row r="65" spans="1:8" ht="18.75" x14ac:dyDescent="0.25">
      <c r="A65" s="44" t="s">
        <v>152</v>
      </c>
      <c r="B65" s="45"/>
      <c r="C65" s="45"/>
      <c r="D65" s="45"/>
      <c r="E65" s="45"/>
      <c r="F65" s="45"/>
      <c r="G65" s="15">
        <f>SUM(G24:G64)</f>
        <v>20000</v>
      </c>
      <c r="H65" s="26"/>
    </row>
    <row r="66" spans="1:8" s="29" customFormat="1" ht="27" customHeight="1" x14ac:dyDescent="0.25">
      <c r="A66" s="68" t="s">
        <v>153</v>
      </c>
      <c r="B66" s="68"/>
      <c r="C66" s="68"/>
      <c r="D66" s="68"/>
      <c r="E66" s="68"/>
      <c r="F66" s="68"/>
      <c r="G66" s="68"/>
      <c r="H66" s="68"/>
    </row>
    <row r="67" spans="1:8" ht="27" customHeight="1" x14ac:dyDescent="0.25">
      <c r="A67" s="67" t="s">
        <v>154</v>
      </c>
      <c r="B67" s="67"/>
      <c r="C67" s="67"/>
      <c r="D67" s="67"/>
      <c r="E67" s="67"/>
      <c r="F67" s="67"/>
      <c r="G67" s="67"/>
      <c r="H67" s="67"/>
    </row>
    <row r="68" spans="1:8" ht="35.1" customHeight="1" x14ac:dyDescent="0.25">
      <c r="A68" s="32" t="s">
        <v>155</v>
      </c>
      <c r="B68" s="33"/>
      <c r="C68" s="33"/>
      <c r="D68" s="33"/>
      <c r="E68" s="34"/>
      <c r="F68" s="39"/>
      <c r="G68" s="31" t="s">
        <v>156</v>
      </c>
      <c r="H68" s="30"/>
    </row>
    <row r="69" spans="1:8" ht="15.75" customHeight="1" x14ac:dyDescent="0.25">
      <c r="A69" s="27"/>
      <c r="B69" s="42" t="s">
        <v>157</v>
      </c>
      <c r="C69" s="42"/>
      <c r="D69" s="42"/>
      <c r="E69" s="42"/>
      <c r="F69" s="43"/>
    </row>
    <row r="70" spans="1:8" ht="45" customHeight="1" x14ac:dyDescent="0.25">
      <c r="A70" s="28">
        <v>1</v>
      </c>
      <c r="B70" s="40" t="s">
        <v>158</v>
      </c>
      <c r="C70" s="40"/>
      <c r="D70" s="40"/>
      <c r="E70" s="40"/>
      <c r="F70" s="41"/>
    </row>
    <row r="71" spans="1:8" ht="60" customHeight="1" x14ac:dyDescent="0.25">
      <c r="A71" s="28">
        <v>2</v>
      </c>
      <c r="B71" s="40" t="s">
        <v>159</v>
      </c>
      <c r="C71" s="40"/>
      <c r="D71" s="40"/>
      <c r="E71" s="40"/>
      <c r="F71" s="41"/>
    </row>
    <row r="72" spans="1:8" ht="45" customHeight="1" x14ac:dyDescent="0.25">
      <c r="A72" s="28">
        <v>3</v>
      </c>
      <c r="B72" s="40" t="s">
        <v>160</v>
      </c>
      <c r="C72" s="40"/>
      <c r="D72" s="40"/>
      <c r="E72" s="40"/>
      <c r="F72" s="41"/>
    </row>
    <row r="73" spans="1:8" ht="75" customHeight="1" x14ac:dyDescent="0.25">
      <c r="A73" s="28">
        <v>4</v>
      </c>
      <c r="B73" s="40" t="s">
        <v>161</v>
      </c>
      <c r="C73" s="40"/>
      <c r="D73" s="40"/>
      <c r="E73" s="40"/>
      <c r="F73" s="41"/>
    </row>
    <row r="74" spans="1:8" ht="120" customHeight="1" x14ac:dyDescent="0.25">
      <c r="A74" s="28">
        <v>5</v>
      </c>
      <c r="B74" s="40" t="s">
        <v>162</v>
      </c>
      <c r="C74" s="40"/>
      <c r="D74" s="40"/>
      <c r="E74" s="40"/>
      <c r="F74" s="41"/>
    </row>
    <row r="75" spans="1:8" x14ac:dyDescent="0.25">
      <c r="A75" s="10"/>
      <c r="B75" s="35"/>
      <c r="C75" s="35"/>
      <c r="D75" s="35"/>
      <c r="E75" s="35"/>
      <c r="F75" s="35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B70:F70"/>
    <mergeCell ref="B71:F71"/>
    <mergeCell ref="B72:F72"/>
    <mergeCell ref="B73:F73"/>
    <mergeCell ref="B74:F7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2024-02-07T14:10:28Z</dcterms:modified>
  <cp:category/>
</cp:coreProperties>
</file>