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45 PIT\"/>
    </mc:Choice>
  </mc:AlternateContent>
  <bookViews>
    <workbookView xWindow="0" yWindow="0" windowWidth="13350" windowHeight="1134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<sst xmlns="http://schemas.openxmlformats.org/spreadsheetml/2006/main" count="258" uniqueCount="204">
  <si>
    <t>Oprava volného bytu č. 14, ul. Horymírova 14/2949</t>
  </si>
  <si>
    <t>VZ č. 45/2024</t>
  </si>
  <si>
    <t>12.2.2024 18:19:32</t>
  </si>
  <si>
    <t>Odběratel:</t>
  </si>
  <si>
    <t>Příjemce:</t>
  </si>
  <si>
    <t>Statutární město Ostrava</t>
  </si>
  <si>
    <t xml:space="preserve">Městský obvod Ostrava-Jih </t>
  </si>
  <si>
    <t>Prokešovo nám. 1803/8</t>
  </si>
  <si>
    <t>Horní 791/3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</si>
  <si>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</si>
  <si>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</si>
  <si>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</si>
  <si>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</si>
  <si>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</si>
  <si>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</si>
  <si>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</si>
  <si>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</si>
  <si>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</si>
  <si>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Horymírova 14/2949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</si>
  <si>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</si>
  <si>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</si>
  <si>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</si>
  <si>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</si>
  <si>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</si>
  <si>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</si>
  <si>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</si>
  <si>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</si>
  <si>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</si>
  <si>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</si>
  <si>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</si>
  <si>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</si>
  <si>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</si>
  <si>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</si>
  <si>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</si>
  <si>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</si>
  <si>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</si>
  <si>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</si>
  <si>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</si>
  <si>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</si>
  <si>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</si>
  <si>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</si>
  <si>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</si>
  <si>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</si>
  <si>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</si>
  <si>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</si>
  <si>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dle ČSN, včetně zednického zapravení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</si>
  <si>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</si>
  <si>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</si>
  <si>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</si>
  <si>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</si>
  <si>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</si>
  <si>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</t>
  </si>
  <si>
    <t>3.39</t>
  </si>
  <si>
    <t>výměna kuchyňské linky atypický rozměr, viz poznámka</t>
  </si>
  <si>
    <t>délka cca 270 cm, tloušťka lamina min. 18 mm, dekor dřevo, ve spodní části 4 x šuplík s kolečky ABS hrany 2mm, zavírače zásuvek a dvířek s měkkým dorazem, spodní skříňky osadit na nožkách s krycí lištou zakončenou transparentní krycí lištou, jeden vysouvací díl v místě pro umístění myčky včetně skříněk pro vestavné spotřebiče, viz samostatná příloha, dekor a skladbu odsouhlasí objednatel, masivní úchytky, osvětlení led páskem pod kuch. linkou v hliníkové liště, včetně skříňky nad digestoř</t>
  </si>
  <si>
    <t>3.40</t>
  </si>
  <si>
    <t>výměna skříňky nad digestoří</t>
  </si>
  <si>
    <t xml:space="preserve">s panty s tlumením na ramínka, tl. lamina min. 18 mm, dekor kuchyňské linky </t>
  </si>
  <si>
    <t>3.42</t>
  </si>
  <si>
    <t>výměna digestoře komínové s vnějším odtahem</t>
  </si>
  <si>
    <t xml:space="preserve">nerezová vysouvací </t>
  </si>
  <si>
    <t>3.49</t>
  </si>
  <si>
    <t>výměna spižní skříně včetně polic</t>
  </si>
  <si>
    <t xml:space="preserve">dekor kuch. linky tl. lamina min. 18 mm, ABS hrany min 2mm, rozměry 2,80 x hl. 0,60 x š. 0,60 sestava ze dvou dílu, mezi parapetem lišta tak, aby se dveře nedotýkali parapetu </t>
  </si>
  <si>
    <t>3.52</t>
  </si>
  <si>
    <t>výměna vstupních vchodových protipožárních dveří 80 cm, tř. EI 30, DP3, dekor dřevo včetně kukátka</t>
  </si>
  <si>
    <t>80 L, plné včetně označení dveří číslem bytu 14</t>
  </si>
  <si>
    <t>3.56</t>
  </si>
  <si>
    <t>výměna vnitřních dveří – plné 80 cm</t>
  </si>
  <si>
    <t>LO -HDF povrchová úprava CPL, laminát</t>
  </si>
  <si>
    <t>3.60</t>
  </si>
  <si>
    <t>výměna vnitřních dveří – prosklené 2/3 sklo 80 cm</t>
  </si>
  <si>
    <t>KU, DP, OP - HDF povrchová úprava CPL laminát</t>
  </si>
  <si>
    <t>3.67</t>
  </si>
  <si>
    <t>výměna dveřního prahu – délka 60 cm</t>
  </si>
  <si>
    <t>komora před bytem povrch ošetřit lakem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</si>
  <si>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</si>
  <si>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</si>
  <si>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</si>
  <si>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</si>
  <si>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</si>
  <si>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KU, DP, LO a OP</t>
  </si>
  <si>
    <t>3.82</t>
  </si>
  <si>
    <t>výměna dveřního kování</t>
  </si>
  <si>
    <t xml:space="preserve">KU, DP, LO a OP zámek dozický, </t>
  </si>
  <si>
    <t>3.83</t>
  </si>
  <si>
    <t>výměna zámku u dveří</t>
  </si>
  <si>
    <t>3.86</t>
  </si>
  <si>
    <t>výměna zárubně ocelové pro dveře – šířky 80 cm</t>
  </si>
  <si>
    <t>KU, DP, LO, OP a vstupní bytové dveře</t>
  </si>
  <si>
    <t>3.116</t>
  </si>
  <si>
    <t>výměna dřezové desky atypický rozměr, vč. ukončovacích lišt - viz poznámka</t>
  </si>
  <si>
    <t xml:space="preserve">cca 270 cm dekor dle domluvy s objednatelem, hliníková lišta podél kuch. linky </t>
  </si>
  <si>
    <t>3.118</t>
  </si>
  <si>
    <t>výměna větracích mřížek</t>
  </si>
  <si>
    <t>u spížní skříně s žaluzií</t>
  </si>
  <si>
    <t>3.134</t>
  </si>
  <si>
    <t>výměna vestavné skříně - atyp, viz. poznámka</t>
  </si>
  <si>
    <t>tl. lamina min. 18 mm ABS hrany tl. lamina min. 2 mm, rozměry v. 2,60 x š. 1,60 x hl. 0,60 m, dekor stejný jako kuch. linka (část policová a část šatní) v předsíni, dveře posuvně, montáž tlumící lišty u zavírání dveří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</si>
  <si>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</si>
  <si>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</si>
  <si>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zabalit do fólie, původní sporák odvést do skladu </t>
  </si>
  <si>
    <t>3.201</t>
  </si>
  <si>
    <t>Dodání a montáž vestavné elektrické trouby s ventilátorem, energetická třída min. A</t>
  </si>
  <si>
    <t>černé provedení dle VOP</t>
  </si>
  <si>
    <t>3.205</t>
  </si>
  <si>
    <t>Oprava parapetní desky</t>
  </si>
  <si>
    <t xml:space="preserve">dodat PVC krytku u parapetu v obývacím pokoji </t>
  </si>
  <si>
    <t>4.1</t>
  </si>
  <si>
    <t>stržení původního PVC</t>
  </si>
  <si>
    <t>m2</t>
  </si>
  <si>
    <t>KU 2 vrstvy PVC,  předsíň a  komora v bytě 1 vrstva PVC, zátěžový koberec LO, DP a OP mimo komory před bytem</t>
  </si>
  <si>
    <t>4.2</t>
  </si>
  <si>
    <t>úprava podkladu – nivelace</t>
  </si>
  <si>
    <t>KU, DP, OP, LO, předsíň a komora v bytě a před bytem, tl. 20mm</t>
  </si>
  <si>
    <t>4.4</t>
  </si>
  <si>
    <t>položení PVC – vyšší zátěž, celoplošně podlepit</t>
  </si>
  <si>
    <t>KU, DP, OP LO předsíň a komora před bytem, nášlapná vrstva 0,7, vč. dodání</t>
  </si>
  <si>
    <t>4.5</t>
  </si>
  <si>
    <t>nalepení obvodové lišty PVC</t>
  </si>
  <si>
    <t>bm</t>
  </si>
  <si>
    <t>komora před bytem vč. dodání</t>
  </si>
  <si>
    <t>4.6</t>
  </si>
  <si>
    <t>montáž obvodové soklové plastové lišty včetně doplňků</t>
  </si>
  <si>
    <t xml:space="preserve">byt o velikosti 1+3 mimo koupelny a WC - vč.  dodání  </t>
  </si>
  <si>
    <t>5.1</t>
  </si>
  <si>
    <t>provedení štukových omítek, vč. vyrovnání podkladu, 2x penetrace, použití lepidla, perlinky s doplňky, rohovníků, okolo špalet oken a dveří</t>
  </si>
  <si>
    <t xml:space="preserve">celý byt včetně úpravy podkladu - perlinky a lepidlo, zarovnávání špalet všech otvorů do váhy pomoci rohovníků </t>
  </si>
  <si>
    <t>5.2</t>
  </si>
  <si>
    <t>lokální opravy prasklin, prasklin panelových spojů</t>
  </si>
  <si>
    <t>v celém bytě</t>
  </si>
  <si>
    <t>5.4</t>
  </si>
  <si>
    <t>škrábání stěn,stropů</t>
  </si>
  <si>
    <t>5.6</t>
  </si>
  <si>
    <t>malba dvojnásobná bílá</t>
  </si>
  <si>
    <t>celý byt + komora před bytem barva otěruvzdorná</t>
  </si>
  <si>
    <t>5.17</t>
  </si>
  <si>
    <t>silikonování spár, viz poznámka</t>
  </si>
  <si>
    <t>odstranění stávajícího tmelu u balkonových dveří z venkovní strany a provedení nového tmelu</t>
  </si>
  <si>
    <t>6.8</t>
  </si>
  <si>
    <t>vybourání keramického obkladu</t>
  </si>
  <si>
    <t xml:space="preserve">v kuchyni mezi kuch. linkou a sporákem + boční stěna </t>
  </si>
  <si>
    <t>6.9</t>
  </si>
  <si>
    <t>provedení keramického obkladu včetně úpravy podkladu</t>
  </si>
  <si>
    <t>v kuchyni mezi kuch. linkou a sporákem</t>
  </si>
  <si>
    <t>7.11</t>
  </si>
  <si>
    <t>nátěr radiátorů</t>
  </si>
  <si>
    <t>KU, DP, LO a OP, litinové radiátory před nátěrem očistit, barva bílá syntetická, celkem 52 žeber</t>
  </si>
  <si>
    <t>7.12</t>
  </si>
  <si>
    <t>nátěr rozvodů ÚT</t>
  </si>
  <si>
    <t xml:space="preserve">celý byt, před nátěrem očistit </t>
  </si>
  <si>
    <t>7.14</t>
  </si>
  <si>
    <t>nátěr zárubní – šířka 60 cm</t>
  </si>
  <si>
    <t>komora před bytem, barva syntetická</t>
  </si>
  <si>
    <t>7.16</t>
  </si>
  <si>
    <t>nátěr zárubní – šířka 80 cm</t>
  </si>
  <si>
    <t>barva syntetická bílá, KU, DP, LO, OP a vstupní bytové dveře barva syntetická hnědá</t>
  </si>
  <si>
    <t>7.19</t>
  </si>
  <si>
    <t>nátěr parapetních desek vnějších</t>
  </si>
  <si>
    <t>barva syntetická - parapet venkovní - plechový KU, DP, LO a OP</t>
  </si>
  <si>
    <t>8.2</t>
  </si>
  <si>
    <t>montáž vodovodního plastového potrubí</t>
  </si>
  <si>
    <t>KU - podél zadní stěny kuch. linky, včetně ventilu pro myčku nádobí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</si>
  <si>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</si>
  <si>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</si>
  <si>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</si>
  <si>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</si>
  <si>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</si>
  <si>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</si>
  <si>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</si>
  <si>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 xml:space="preserve">KU- 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</si>
  <si>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</si>
  <si>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</si>
  <si>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</si>
  <si>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</si>
  <si>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</si>
  <si>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KU, LO, DP a OP, v  OP je balkónová sestava</t>
  </si>
  <si>
    <t>9.16</t>
  </si>
  <si>
    <t>výměna zámkové vložky</t>
  </si>
  <si>
    <t>pro vstupní bytové dveře protipožární, bezpečnostní</t>
  </si>
  <si>
    <t>9.17</t>
  </si>
  <si>
    <t>výměna kování k zámkové vložce, viz poznámka</t>
  </si>
  <si>
    <t xml:space="preserve">kovové bezpečnostní pro vstupní bytové dveře, protipožární </t>
  </si>
  <si>
    <t>9.24</t>
  </si>
  <si>
    <t>demontáž bytových doplňků, viz poznámka</t>
  </si>
  <si>
    <t xml:space="preserve">garnýž v předsíni, kuchyni,  vstup do komory v bytě </t>
  </si>
  <si>
    <t>9.34</t>
  </si>
  <si>
    <t>výměna bytového jádra T 06 BTS, VPOS, G57, dle přiložené PD a rozpočtu</t>
  </si>
  <si>
    <t>VPOS</t>
  </si>
  <si>
    <t>9.38</t>
  </si>
  <si>
    <t>dodání dorazů dveří viz poznámka</t>
  </si>
  <si>
    <t xml:space="preserve">u všech dveří v celém bytě </t>
  </si>
  <si>
    <t>11.33</t>
  </si>
  <si>
    <t>celkový úklid po opravách</t>
  </si>
  <si>
    <t xml:space="preserve">včetně umytí oken a rámů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</si>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</sst>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A22" sqref="A2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1891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23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85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45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60</v>
      </c>
      <c r="J32" s="1">
        <v>83</v>
      </c>
    </row>
    <row r="33" spans="1:10" ht="9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3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75</v>
      </c>
      <c r="J37" s="1">
        <v>108</v>
      </c>
    </row>
    <row r="38" spans="1:10" ht="45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110</v>
      </c>
    </row>
    <row r="39" spans="1:10" ht="30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4</v>
      </c>
      <c r="F39" s="33"/>
      <c r="G39" s="19">
        <f t="shared" si="0"/>
        <v>0</v>
      </c>
      <c r="H39" s="32" t="s">
        <v>81</v>
      </c>
      <c r="J39" s="1">
        <v>120</v>
      </c>
    </row>
    <row r="40" spans="1:10" ht="30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123</v>
      </c>
    </row>
    <row r="41" spans="1:10" ht="30" x14ac:dyDescent="0.25">
      <c r="A41" s="16">
        <v>18</v>
      </c>
      <c r="B41" s="17" t="s">
        <v>85</v>
      </c>
      <c r="C41" s="31" t="s">
        <v>86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84</v>
      </c>
      <c r="J41" s="1">
        <v>124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5</v>
      </c>
      <c r="F42" s="33"/>
      <c r="G42" s="19">
        <f t="shared" si="0"/>
        <v>0</v>
      </c>
      <c r="H42" s="32" t="s">
        <v>89</v>
      </c>
      <c r="J42" s="1">
        <v>127</v>
      </c>
    </row>
    <row r="43" spans="1:10" ht="60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92</v>
      </c>
      <c r="J43" s="1">
        <v>302</v>
      </c>
    </row>
    <row r="44" spans="1:10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95</v>
      </c>
      <c r="J44" s="1">
        <v>305</v>
      </c>
    </row>
    <row r="45" spans="1:10" ht="120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98</v>
      </c>
      <c r="J45" s="1">
        <v>337</v>
      </c>
    </row>
    <row r="46" spans="1:10" ht="75" x14ac:dyDescent="0.25">
      <c r="A46" s="16">
        <v>23</v>
      </c>
      <c r="B46" s="17" t="s">
        <v>99</v>
      </c>
      <c r="C46" s="31" t="s">
        <v>100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101</v>
      </c>
      <c r="J46" s="1">
        <v>497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498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107</v>
      </c>
      <c r="J48" s="1">
        <v>509</v>
      </c>
    </row>
    <row r="49" spans="1:10" ht="60" x14ac:dyDescent="0.25">
      <c r="A49" s="16">
        <v>26</v>
      </c>
      <c r="B49" s="17" t="s">
        <v>108</v>
      </c>
      <c r="C49" s="31" t="s">
        <v>109</v>
      </c>
      <c r="D49" s="18" t="s">
        <v>110</v>
      </c>
      <c r="E49" s="19">
        <v>70</v>
      </c>
      <c r="F49" s="33"/>
      <c r="G49" s="19">
        <f t="shared" si="0"/>
        <v>0</v>
      </c>
      <c r="H49" s="32" t="s">
        <v>111</v>
      </c>
      <c r="J49" s="1">
        <v>148</v>
      </c>
    </row>
    <row r="50" spans="1:10" ht="45" x14ac:dyDescent="0.25">
      <c r="A50" s="16">
        <v>27</v>
      </c>
      <c r="B50" s="17" t="s">
        <v>112</v>
      </c>
      <c r="C50" s="31" t="s">
        <v>113</v>
      </c>
      <c r="D50" s="18" t="s">
        <v>110</v>
      </c>
      <c r="E50" s="19">
        <v>72</v>
      </c>
      <c r="F50" s="33"/>
      <c r="G50" s="19">
        <f t="shared" si="0"/>
        <v>0</v>
      </c>
      <c r="H50" s="32" t="s">
        <v>114</v>
      </c>
      <c r="J50" s="1">
        <v>149</v>
      </c>
    </row>
    <row r="51" spans="1:10" ht="60" x14ac:dyDescent="0.25">
      <c r="A51" s="16">
        <v>28</v>
      </c>
      <c r="B51" s="17" t="s">
        <v>115</v>
      </c>
      <c r="C51" s="31" t="s">
        <v>116</v>
      </c>
      <c r="D51" s="18" t="s">
        <v>110</v>
      </c>
      <c r="E51" s="19">
        <v>72</v>
      </c>
      <c r="F51" s="33"/>
      <c r="G51" s="19">
        <f t="shared" si="0"/>
        <v>0</v>
      </c>
      <c r="H51" s="32" t="s">
        <v>117</v>
      </c>
      <c r="J51" s="1">
        <v>151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120</v>
      </c>
      <c r="E52" s="19">
        <v>5</v>
      </c>
      <c r="F52" s="33"/>
      <c r="G52" s="19">
        <f t="shared" si="0"/>
        <v>0</v>
      </c>
      <c r="H52" s="32" t="s">
        <v>121</v>
      </c>
      <c r="J52" s="1">
        <v>152</v>
      </c>
    </row>
    <row r="53" spans="1:10" ht="30" x14ac:dyDescent="0.25">
      <c r="A53" s="16">
        <v>30</v>
      </c>
      <c r="B53" s="17" t="s">
        <v>122</v>
      </c>
      <c r="C53" s="31" t="s">
        <v>123</v>
      </c>
      <c r="D53" s="18" t="s">
        <v>120</v>
      </c>
      <c r="E53" s="19">
        <v>75</v>
      </c>
      <c r="F53" s="33"/>
      <c r="G53" s="19">
        <f t="shared" si="0"/>
        <v>0</v>
      </c>
      <c r="H53" s="32" t="s">
        <v>124</v>
      </c>
      <c r="J53" s="1">
        <v>153</v>
      </c>
    </row>
    <row r="54" spans="1:10" ht="75" x14ac:dyDescent="0.25">
      <c r="A54" s="16">
        <v>31</v>
      </c>
      <c r="B54" s="17" t="s">
        <v>125</v>
      </c>
      <c r="C54" s="31" t="s">
        <v>126</v>
      </c>
      <c r="D54" s="18" t="s">
        <v>110</v>
      </c>
      <c r="E54" s="19">
        <v>276</v>
      </c>
      <c r="F54" s="33"/>
      <c r="G54" s="19">
        <f t="shared" si="0"/>
        <v>0</v>
      </c>
      <c r="H54" s="32" t="s">
        <v>127</v>
      </c>
      <c r="J54" s="1">
        <v>162</v>
      </c>
    </row>
    <row r="55" spans="1:10" ht="30" x14ac:dyDescent="0.25">
      <c r="A55" s="16">
        <v>32</v>
      </c>
      <c r="B55" s="17" t="s">
        <v>128</v>
      </c>
      <c r="C55" s="31" t="s">
        <v>129</v>
      </c>
      <c r="D55" s="18" t="s">
        <v>110</v>
      </c>
      <c r="E55" s="19">
        <v>10</v>
      </c>
      <c r="F55" s="33"/>
      <c r="G55" s="19">
        <f t="shared" si="0"/>
        <v>0</v>
      </c>
      <c r="H55" s="32" t="s">
        <v>130</v>
      </c>
      <c r="J55" s="1">
        <v>163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110</v>
      </c>
      <c r="E56" s="19">
        <v>276</v>
      </c>
      <c r="F56" s="33"/>
      <c r="G56" s="19">
        <f t="shared" ref="G56:G77" si="1">ROUND(E56*F56, 2)</f>
        <v>0</v>
      </c>
      <c r="H56" s="32"/>
      <c r="J56" s="1">
        <v>165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110</v>
      </c>
      <c r="E57" s="19">
        <v>276</v>
      </c>
      <c r="F57" s="33"/>
      <c r="G57" s="19">
        <f t="shared" si="1"/>
        <v>0</v>
      </c>
      <c r="H57" s="32" t="s">
        <v>135</v>
      </c>
      <c r="J57" s="1">
        <v>167</v>
      </c>
    </row>
    <row r="58" spans="1:10" ht="60" x14ac:dyDescent="0.25">
      <c r="A58" s="16">
        <v>35</v>
      </c>
      <c r="B58" s="17" t="s">
        <v>136</v>
      </c>
      <c r="C58" s="31" t="s">
        <v>137</v>
      </c>
      <c r="D58" s="18" t="s">
        <v>120</v>
      </c>
      <c r="E58" s="19">
        <v>1</v>
      </c>
      <c r="F58" s="33"/>
      <c r="G58" s="19">
        <f t="shared" si="1"/>
        <v>0</v>
      </c>
      <c r="H58" s="32" t="s">
        <v>138</v>
      </c>
      <c r="J58" s="1">
        <v>416</v>
      </c>
    </row>
    <row r="59" spans="1:10" ht="30" x14ac:dyDescent="0.25">
      <c r="A59" s="16">
        <v>36</v>
      </c>
      <c r="B59" s="17" t="s">
        <v>139</v>
      </c>
      <c r="C59" s="31" t="s">
        <v>140</v>
      </c>
      <c r="D59" s="18" t="s">
        <v>110</v>
      </c>
      <c r="E59" s="19">
        <v>5</v>
      </c>
      <c r="F59" s="33"/>
      <c r="G59" s="19">
        <f t="shared" si="1"/>
        <v>0</v>
      </c>
      <c r="H59" s="32" t="s">
        <v>141</v>
      </c>
      <c r="J59" s="1">
        <v>176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110</v>
      </c>
      <c r="E60" s="19">
        <v>3</v>
      </c>
      <c r="F60" s="33"/>
      <c r="G60" s="19">
        <f t="shared" si="1"/>
        <v>0</v>
      </c>
      <c r="H60" s="32" t="s">
        <v>144</v>
      </c>
      <c r="J60" s="1">
        <v>177</v>
      </c>
    </row>
    <row r="61" spans="1:10" ht="60" x14ac:dyDescent="0.25">
      <c r="A61" s="16">
        <v>38</v>
      </c>
      <c r="B61" s="17" t="s">
        <v>145</v>
      </c>
      <c r="C61" s="31" t="s">
        <v>146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147</v>
      </c>
      <c r="J61" s="1">
        <v>204</v>
      </c>
    </row>
    <row r="62" spans="1:10" x14ac:dyDescent="0.25">
      <c r="A62" s="16">
        <v>39</v>
      </c>
      <c r="B62" s="17" t="s">
        <v>148</v>
      </c>
      <c r="C62" s="31" t="s">
        <v>149</v>
      </c>
      <c r="D62" s="18" t="s">
        <v>42</v>
      </c>
      <c r="E62" s="19">
        <v>1</v>
      </c>
      <c r="F62" s="33"/>
      <c r="G62" s="19">
        <f t="shared" si="1"/>
        <v>0</v>
      </c>
      <c r="H62" s="32" t="s">
        <v>150</v>
      </c>
      <c r="J62" s="1">
        <v>205</v>
      </c>
    </row>
    <row r="63" spans="1:10" ht="30" x14ac:dyDescent="0.25">
      <c r="A63" s="16">
        <v>40</v>
      </c>
      <c r="B63" s="17" t="s">
        <v>151</v>
      </c>
      <c r="C63" s="31" t="s">
        <v>152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153</v>
      </c>
      <c r="J63" s="1">
        <v>207</v>
      </c>
    </row>
    <row r="64" spans="1:10" ht="45" x14ac:dyDescent="0.25">
      <c r="A64" s="16">
        <v>41</v>
      </c>
      <c r="B64" s="17" t="s">
        <v>154</v>
      </c>
      <c r="C64" s="31" t="s">
        <v>155</v>
      </c>
      <c r="D64" s="18" t="s">
        <v>39</v>
      </c>
      <c r="E64" s="19">
        <v>5</v>
      </c>
      <c r="F64" s="33"/>
      <c r="G64" s="19">
        <f t="shared" si="1"/>
        <v>0</v>
      </c>
      <c r="H64" s="32" t="s">
        <v>156</v>
      </c>
      <c r="J64" s="1">
        <v>209</v>
      </c>
    </row>
    <row r="65" spans="1:10" ht="45" x14ac:dyDescent="0.25">
      <c r="A65" s="16">
        <v>42</v>
      </c>
      <c r="B65" s="17" t="s">
        <v>157</v>
      </c>
      <c r="C65" s="31" t="s">
        <v>158</v>
      </c>
      <c r="D65" s="18" t="s">
        <v>110</v>
      </c>
      <c r="E65" s="19">
        <v>6</v>
      </c>
      <c r="F65" s="33"/>
      <c r="G65" s="19">
        <f t="shared" si="1"/>
        <v>0</v>
      </c>
      <c r="H65" s="32" t="s">
        <v>159</v>
      </c>
      <c r="J65" s="1">
        <v>212</v>
      </c>
    </row>
    <row r="66" spans="1:10" ht="45" x14ac:dyDescent="0.25">
      <c r="A66" s="16">
        <v>43</v>
      </c>
      <c r="B66" s="17" t="s">
        <v>160</v>
      </c>
      <c r="C66" s="31" t="s">
        <v>161</v>
      </c>
      <c r="D66" s="18" t="s">
        <v>120</v>
      </c>
      <c r="E66" s="19">
        <v>3</v>
      </c>
      <c r="F66" s="33"/>
      <c r="G66" s="19">
        <f t="shared" si="1"/>
        <v>0</v>
      </c>
      <c r="H66" s="32" t="s">
        <v>162</v>
      </c>
      <c r="J66" s="1">
        <v>215</v>
      </c>
    </row>
    <row r="67" spans="1:10" ht="30" x14ac:dyDescent="0.25">
      <c r="A67" s="16">
        <v>44</v>
      </c>
      <c r="B67" s="17" t="s">
        <v>163</v>
      </c>
      <c r="C67" s="31" t="s">
        <v>164</v>
      </c>
      <c r="D67" s="18" t="s">
        <v>120</v>
      </c>
      <c r="E67" s="19">
        <v>3</v>
      </c>
      <c r="F67" s="33"/>
      <c r="G67" s="19">
        <f t="shared" si="1"/>
        <v>0</v>
      </c>
      <c r="H67" s="32" t="s">
        <v>165</v>
      </c>
      <c r="J67" s="1">
        <v>216</v>
      </c>
    </row>
    <row r="68" spans="1:10" ht="30" x14ac:dyDescent="0.25">
      <c r="A68" s="16">
        <v>45</v>
      </c>
      <c r="B68" s="17" t="s">
        <v>166</v>
      </c>
      <c r="C68" s="31" t="s">
        <v>167</v>
      </c>
      <c r="D68" s="18" t="s">
        <v>120</v>
      </c>
      <c r="E68" s="19">
        <v>3</v>
      </c>
      <c r="F68" s="33"/>
      <c r="G68" s="19">
        <f t="shared" si="1"/>
        <v>0</v>
      </c>
      <c r="H68" s="32" t="s">
        <v>165</v>
      </c>
      <c r="J68" s="1">
        <v>218</v>
      </c>
    </row>
    <row r="69" spans="1:10" ht="30" x14ac:dyDescent="0.25">
      <c r="A69" s="16">
        <v>46</v>
      </c>
      <c r="B69" s="17" t="s">
        <v>168</v>
      </c>
      <c r="C69" s="31" t="s">
        <v>169</v>
      </c>
      <c r="D69" s="18" t="s">
        <v>120</v>
      </c>
      <c r="E69" s="19">
        <v>3</v>
      </c>
      <c r="F69" s="33"/>
      <c r="G69" s="19">
        <f t="shared" si="1"/>
        <v>0</v>
      </c>
      <c r="H69" s="32" t="s">
        <v>170</v>
      </c>
      <c r="J69" s="1">
        <v>220</v>
      </c>
    </row>
    <row r="70" spans="1:10" ht="60" x14ac:dyDescent="0.25">
      <c r="A70" s="16">
        <v>47</v>
      </c>
      <c r="B70" s="17" t="s">
        <v>171</v>
      </c>
      <c r="C70" s="31" t="s">
        <v>172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173</v>
      </c>
      <c r="J70" s="1">
        <v>399</v>
      </c>
    </row>
    <row r="71" spans="1:10" ht="30" x14ac:dyDescent="0.25">
      <c r="A71" s="16">
        <v>48</v>
      </c>
      <c r="B71" s="17" t="s">
        <v>174</v>
      </c>
      <c r="C71" s="31" t="s">
        <v>175</v>
      </c>
      <c r="D71" s="18" t="s">
        <v>39</v>
      </c>
      <c r="E71" s="19">
        <v>4</v>
      </c>
      <c r="F71" s="33"/>
      <c r="G71" s="19">
        <f t="shared" si="1"/>
        <v>0</v>
      </c>
      <c r="H71" s="32" t="s">
        <v>176</v>
      </c>
      <c r="J71" s="1">
        <v>237</v>
      </c>
    </row>
    <row r="72" spans="1:10" ht="30" x14ac:dyDescent="0.25">
      <c r="A72" s="16">
        <v>49</v>
      </c>
      <c r="B72" s="17" t="s">
        <v>177</v>
      </c>
      <c r="C72" s="31" t="s">
        <v>178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179</v>
      </c>
      <c r="J72" s="1">
        <v>252</v>
      </c>
    </row>
    <row r="73" spans="1:10" ht="45" x14ac:dyDescent="0.25">
      <c r="A73" s="16">
        <v>50</v>
      </c>
      <c r="B73" s="17" t="s">
        <v>180</v>
      </c>
      <c r="C73" s="31" t="s">
        <v>181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182</v>
      </c>
      <c r="J73" s="1">
        <v>253</v>
      </c>
    </row>
    <row r="74" spans="1:10" ht="30" x14ac:dyDescent="0.25">
      <c r="A74" s="16">
        <v>51</v>
      </c>
      <c r="B74" s="17" t="s">
        <v>183</v>
      </c>
      <c r="C74" s="31" t="s">
        <v>184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185</v>
      </c>
      <c r="J74" s="1">
        <v>303</v>
      </c>
    </row>
    <row r="75" spans="1:10" ht="30" x14ac:dyDescent="0.25">
      <c r="A75" s="16">
        <v>52</v>
      </c>
      <c r="B75" s="17" t="s">
        <v>186</v>
      </c>
      <c r="C75" s="31" t="s">
        <v>187</v>
      </c>
      <c r="D75" s="18" t="s">
        <v>42</v>
      </c>
      <c r="E75" s="19">
        <v>1</v>
      </c>
      <c r="F75" s="33"/>
      <c r="G75" s="19">
        <f t="shared" si="1"/>
        <v>0</v>
      </c>
      <c r="H75" s="32" t="s">
        <v>188</v>
      </c>
      <c r="J75" s="1">
        <v>469</v>
      </c>
    </row>
    <row r="76" spans="1:10" x14ac:dyDescent="0.25">
      <c r="A76" s="16">
        <v>53</v>
      </c>
      <c r="B76" s="17" t="s">
        <v>189</v>
      </c>
      <c r="C76" s="31" t="s">
        <v>190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191</v>
      </c>
      <c r="J76" s="1">
        <v>517</v>
      </c>
    </row>
    <row r="77" spans="1:10" x14ac:dyDescent="0.25">
      <c r="A77" s="16">
        <v>54</v>
      </c>
      <c r="B77" s="17" t="s">
        <v>192</v>
      </c>
      <c r="C77" s="31" t="s">
        <v>193</v>
      </c>
      <c r="D77" s="18" t="s">
        <v>21</v>
      </c>
      <c r="E77" s="19">
        <v>1</v>
      </c>
      <c r="F77" s="33"/>
      <c r="G77" s="19">
        <f t="shared" si="1"/>
        <v>0</v>
      </c>
      <c r="H77" s="32" t="s">
        <v>194</v>
      </c>
      <c r="J77" s="1">
        <v>309</v>
      </c>
    </row>
    <row r="78" spans="1:10" ht="18.75" x14ac:dyDescent="0.25">
      <c r="A78" s="38" t="s">
        <v>195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196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197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198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199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200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201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202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203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2024-02-19T13:33:50Z</dcterms:modified>
  <cp:category/>
</cp:coreProperties>
</file>