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<sst xmlns="http://schemas.openxmlformats.org/spreadsheetml/2006/main" count="225" uniqueCount="184">
  <si>
    <t>Oprava obsazeného bytu č. 3, Svornosti 11</t>
  </si>
  <si>
    <t>VZ č. 66/2024</t>
  </si>
  <si>
    <t>4.3.2024 13:08:37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</si>
  <si>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</si>
  <si>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</si>
  <si>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</si>
  <si>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</si>
  <si>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</si>
  <si>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</si>
  <si>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</si>
  <si>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</si>
  <si>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</si>
  <si>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</si>
  <si>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</si>
  <si>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</si>
  <si>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</si>
  <si>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</si>
  <si>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</si>
  <si>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11/2366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</si>
  <si>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</si>
  <si>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</si>
  <si>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</si>
  <si>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</si>
  <si>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</si>
  <si>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</si>
  <si>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</si>
  <si>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</si>
  <si>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</si>
  <si>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</si>
  <si>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</si>
  <si>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</si>
  <si>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</si>
  <si>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</si>
  <si>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</si>
  <si>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</si>
  <si>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</si>
  <si>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</si>
  <si>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 xml:space="preserve">Položku naceňte dle tabulky níže. Zasekání kabelů el.instalace pod novou podlahu a omítky - KU, PŘ, světla dle výběru objednatele, pod KU-linkou LED pásek v hliníkové liště po celé délce KU-linky, vypínače v KU v rámečku např. TANGA (2x2ks pod KU-linkou), pračka, myčka, výměna domácího telefonu. </t>
  </si>
  <si>
    <t>3.31</t>
  </si>
  <si>
    <t>výměna baterie sprchové nástěnné R100</t>
  </si>
  <si>
    <t>ks</t>
  </si>
  <si>
    <t>baterie páková, vč.sprchové hadice, tyčového držáku</t>
  </si>
  <si>
    <t>3.39</t>
  </si>
  <si>
    <t>výměna kuchyňské linky atypický rozměr, viz poznámka</t>
  </si>
  <si>
    <t xml:space="preserve"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zavírání), spodní skříňky osadit na nožkách s krycí lištou, jeden vysunovací díl v místě pro umístění myčky, masívní tyčové úchytky, viz samostatná příloha. 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</si>
  <si>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</si>
  <si>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</si>
  <si>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otevření dvířek), zavírač dvířek s měkkým dorazem, masívní tyčové úchytky, dekor odsouhlasí objednatel, nutno vyřezat 1 otvor pro větrací mřížku ve spodní části (nájemce zvažuje umístění mikrovlnné trouby a el.vestavné trouby do prostoru spíže)</t>
  </si>
  <si>
    <t>3.52</t>
  </si>
  <si>
    <t>výměna vstupních vchodových protipožárních dveří 80 cm, tř. EI 30, DP3, dekor dřevo včetně kukátka</t>
  </si>
  <si>
    <t>80/L</t>
  </si>
  <si>
    <t>3.69</t>
  </si>
  <si>
    <t>výměna dveřního prahu – délka 80 cm</t>
  </si>
  <si>
    <t>OP, LO,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</si>
  <si>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</si>
  <si>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</si>
  <si>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</si>
  <si>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</si>
  <si>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</si>
  <si>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 - rozetové kování (kov, nerez, mat, WC zámek)</t>
  </si>
  <si>
    <t>3.83</t>
  </si>
  <si>
    <t>výměna zámku u dveří</t>
  </si>
  <si>
    <t>KOU, WC, vstupní</t>
  </si>
  <si>
    <t>3.89</t>
  </si>
  <si>
    <t>výměna zárubně ocelové pro vstupní vchodové dveře – šířky 80 cm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</si>
  <si>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</si>
  <si>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</si>
  <si>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</si>
  <si>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</si>
  <si>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</si>
  <si>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v=2,68m (do stropu), h=0,60m, tloušťka lamina min. 18mm, včetně olištování, omezovače dveří, tlumení při dovírání pro horní vodící kolejnice (např. Sevroll), dekor odsouhlasí objednatel</t>
  </si>
  <si>
    <t>3.144</t>
  </si>
  <si>
    <t>demontáž a likvidace dřevěných zárubní</t>
  </si>
  <si>
    <t>z PŘ do KU</t>
  </si>
  <si>
    <t>3.162</t>
  </si>
  <si>
    <t>dodávka a montáž digestoře recirkulační</t>
  </si>
  <si>
    <t>nerez, výsuvná</t>
  </si>
  <si>
    <t>3.178</t>
  </si>
  <si>
    <t>podbetonování sprchového koutu max v. 150 mm, vytvoření spádové vrstvy</t>
  </si>
  <si>
    <t>m2</t>
  </si>
  <si>
    <t>KOU</t>
  </si>
  <si>
    <t>3.179</t>
  </si>
  <si>
    <t>dodání a montáž sprchové zástěny, viz poznámka</t>
  </si>
  <si>
    <t>pro instalaci do niky, š. 150cm, 4 dílná, posuvná s průchodem 60cm, tl.bezpečnostního skla 6mm, magnetické těsnění, např. sprchové dveře SIGMA 150, SG 1415 GELCO, Roltechnik</t>
  </si>
  <si>
    <t>3.180</t>
  </si>
  <si>
    <t>dodání a montáž žlabu sprchového koutu se zápachovou uzávěrkou, šířka koutu viz. poznámka</t>
  </si>
  <si>
    <t>cca 60cm, např. APZ8-650M Simple</t>
  </si>
  <si>
    <t>3.181</t>
  </si>
  <si>
    <t>dodání a montáž roštu žlabu sprchového koutu, šířka koutu viz. poznámka</t>
  </si>
  <si>
    <t>cca 60cm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</si>
  <si>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</si>
  <si>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</si>
  <si>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</si>
  <si>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</si>
  <si>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</si>
  <si>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vč.2ks pečících plechů
(nájemce zvažuje umístění el. vestavné trouby do prostoru spíže) dle VOP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</si>
  <si>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</si>
  <si>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</si>
  <si>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</si>
  <si>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</si>
  <si>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</si>
  <si>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PŘ, KU, WC, KOU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</si>
  <si>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</si>
  <si>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</si>
  <si>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</si>
  <si>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</si>
  <si>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</si>
  <si>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PŘ, KU - dekor dřevo, nášlapná vrstva min. 0,7 mm, odsouhlasí objednatel</t>
  </si>
  <si>
    <t>4.6</t>
  </si>
  <si>
    <t>montáž obvodové soklové plastové lišty včetně doplňků</t>
  </si>
  <si>
    <t>bm</t>
  </si>
  <si>
    <t>PŘ, KU = barva dle dekoru PVC, plastové soklové lišty s komponenty</t>
  </si>
  <si>
    <t>5.1</t>
  </si>
  <si>
    <t>provedení štukových omítek, vč. vyrovnání podkladu, 2x penetrace, použití lepidla, perlinky s doplňky, rohovníků, okolo špalet oken a dveří</t>
  </si>
  <si>
    <t>PŘ, KU - včetně úpravy podkladu, penetrace, perlinky, lepidla, rohovníků, srovnání špalet kolem konstrukčních otvorů a za ÚT, rohy s perlinkou okolo oken, oprava omítky okolo vstupních bytových zárubní ze strany SP po výměně zárubní</t>
  </si>
  <si>
    <t>5.4</t>
  </si>
  <si>
    <t>škrábání stěn,stropů</t>
  </si>
  <si>
    <t>PŘ, KU</t>
  </si>
  <si>
    <t>5.6</t>
  </si>
  <si>
    <t>malba dvojnásobná bílá</t>
  </si>
  <si>
    <t>PŘ, KU, otěruvzdorná, vč.výmalby okolo vstupních bytových zárubní ze strany SP (po výměně zárubní)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</si>
  <si>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</si>
  <si>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</si>
  <si>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</si>
  <si>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</si>
  <si>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</si>
  <si>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v KU u spižní skříně</t>
  </si>
  <si>
    <t>6.14</t>
  </si>
  <si>
    <t>vybourání dlažby</t>
  </si>
  <si>
    <t>KOU, WC, PŘ</t>
  </si>
  <si>
    <t>6.15</t>
  </si>
  <si>
    <t>vybourání soklíku</t>
  </si>
  <si>
    <t>m</t>
  </si>
  <si>
    <t>KU, PŘ, keramický u podlahy, včetně zednického zapravení</t>
  </si>
  <si>
    <t>6.32</t>
  </si>
  <si>
    <t>zhotovení soklu do sprchového koutu</t>
  </si>
  <si>
    <t>ke sprchovému koutu</t>
  </si>
  <si>
    <t>7.11</t>
  </si>
  <si>
    <t>nátěr radiátorů</t>
  </si>
  <si>
    <t>KU (12ks článků), KOU (2ks registr) = barva bílá, syntetika</t>
  </si>
  <si>
    <t>7.12</t>
  </si>
  <si>
    <t>nátěr rozvodů ÚT</t>
  </si>
  <si>
    <t>KU = 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</si>
  <si>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</si>
  <si>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</si>
  <si>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</si>
  <si>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</si>
  <si>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</si>
  <si>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vstupní = barva hnědá, syntetika</t>
  </si>
  <si>
    <t>8.2</t>
  </si>
  <si>
    <t>montáž vodovodního plastového potrubí</t>
  </si>
  <si>
    <t>úprava rozvodu vody pro rohovou KU-linku</t>
  </si>
  <si>
    <t>8.7</t>
  </si>
  <si>
    <t>montáž plastového odpadního potrubí</t>
  </si>
  <si>
    <t>úprava odpadu pro rohovou KU-linku</t>
  </si>
  <si>
    <t>8.21</t>
  </si>
  <si>
    <t>oprava rozvodu ÚT, viz poznámka</t>
  </si>
  <si>
    <t>úprava odvzdušňovacího ventilu ÚT v KOU u registru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</si>
  <si>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</si>
  <si>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</si>
  <si>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</si>
  <si>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</si>
  <si>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</si>
  <si>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</si>
  <si>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</si>
  <si>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úložný prostor mezi PŘ a KU, stropnice v KOU, WC</t>
  </si>
  <si>
    <t>9.34</t>
  </si>
  <si>
    <t>výměna bytového jádra T 06 BTS, VPOS, G57, dle přiložené PD a rozpočtu</t>
  </si>
  <si>
    <t>typ G57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</si>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</sst>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3">
      <selection activeCell="K24" sqref="K2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1834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8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8">ROUND(E24*F24,2)</f>
        <v>10000</v>
      </c>
      <c r="H24" s="37" t="s">
        <v>37</v>
      </c>
      <c r="J24" s="1">
        <v>403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72</v>
      </c>
    </row>
    <row r="26" spans="1:10" ht="24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80</v>
      </c>
    </row>
    <row r="27" spans="1:10" ht="31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90</v>
      </c>
    </row>
    <row r="28" spans="1:10" ht="45">
      <c r="A28" s="16">
        <v>5</v>
      </c>
      <c r="B28" s="17" t="s">
        <v>48</v>
      </c>
      <c r="C28" s="36" t="s">
        <v>49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50</v>
      </c>
      <c r="J28" s="1">
        <v>93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40</v>
      </c>
      <c r="E29" s="19">
        <v>3</v>
      </c>
      <c r="F29" s="38"/>
      <c r="G29" s="19">
        <f t="shared" si="0"/>
        <v>0</v>
      </c>
      <c r="H29" s="37" t="s">
        <v>53</v>
      </c>
      <c r="J29" s="1">
        <v>110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119</v>
      </c>
    </row>
    <row r="31" spans="1:10" ht="30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59</v>
      </c>
      <c r="J31" s="1">
        <v>123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40</v>
      </c>
      <c r="E32" s="19">
        <v>3</v>
      </c>
      <c r="F32" s="38"/>
      <c r="G32" s="19">
        <f t="shared" si="0"/>
        <v>0</v>
      </c>
      <c r="H32" s="37" t="s">
        <v>62</v>
      </c>
      <c r="J32" s="1">
        <v>124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50</v>
      </c>
      <c r="J33" s="1">
        <v>130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40</v>
      </c>
      <c r="E34" s="19">
        <v>3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15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325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73</v>
      </c>
      <c r="J36" s="1">
        <v>360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397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79</v>
      </c>
      <c r="E38" s="19">
        <v>1.2</v>
      </c>
      <c r="F38" s="38"/>
      <c r="G38" s="19">
        <f t="shared" si="0"/>
        <v>0</v>
      </c>
      <c r="H38" s="37" t="s">
        <v>80</v>
      </c>
      <c r="J38" s="1">
        <v>440</v>
      </c>
    </row>
    <row r="39" spans="1:10" ht="105">
      <c r="A39" s="16">
        <v>16</v>
      </c>
      <c r="B39" s="17" t="s">
        <v>81</v>
      </c>
      <c r="C39" s="36" t="s">
        <v>82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83</v>
      </c>
      <c r="J39" s="1">
        <v>441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40</v>
      </c>
      <c r="E40" s="19">
        <v>1</v>
      </c>
      <c r="F40" s="38"/>
      <c r="G40" s="19">
        <f t="shared" si="0"/>
        <v>0</v>
      </c>
      <c r="H40" s="37" t="s">
        <v>86</v>
      </c>
      <c r="J40" s="1">
        <v>442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89</v>
      </c>
      <c r="J41" s="1">
        <v>443</v>
      </c>
    </row>
    <row r="42" spans="1:10" ht="75">
      <c r="A42" s="16">
        <v>19</v>
      </c>
      <c r="B42" s="17" t="s">
        <v>90</v>
      </c>
      <c r="C42" s="36" t="s">
        <v>91</v>
      </c>
      <c r="D42" s="18" t="s">
        <v>40</v>
      </c>
      <c r="E42" s="19">
        <v>1</v>
      </c>
      <c r="F42" s="38"/>
      <c r="G42" s="19">
        <f t="shared" si="0"/>
        <v>0</v>
      </c>
      <c r="H42" s="37" t="s">
        <v>92</v>
      </c>
      <c r="J42" s="1">
        <v>497</v>
      </c>
    </row>
    <row r="43" spans="1:10" ht="60">
      <c r="A43" s="16">
        <v>20</v>
      </c>
      <c r="B43" s="17" t="s">
        <v>93</v>
      </c>
      <c r="C43" s="36" t="s">
        <v>94</v>
      </c>
      <c r="D43" s="18" t="s">
        <v>40</v>
      </c>
      <c r="E43" s="19">
        <v>1</v>
      </c>
      <c r="F43" s="38"/>
      <c r="G43" s="19">
        <f t="shared" si="0"/>
        <v>0</v>
      </c>
      <c r="H43" s="37" t="s">
        <v>95</v>
      </c>
      <c r="J43" s="1">
        <v>498</v>
      </c>
    </row>
    <row r="44" spans="1:10" ht="135">
      <c r="A44" s="16">
        <v>21</v>
      </c>
      <c r="B44" s="17" t="s">
        <v>96</v>
      </c>
      <c r="C44" s="36" t="s">
        <v>97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98</v>
      </c>
      <c r="J44" s="1">
        <v>511</v>
      </c>
    </row>
    <row r="45" spans="1:10" ht="29.25" customHeight="1">
      <c r="A45" s="16">
        <v>22</v>
      </c>
      <c r="B45" s="17" t="s">
        <v>99</v>
      </c>
      <c r="C45" s="36" t="s">
        <v>100</v>
      </c>
      <c r="D45" s="18" t="s">
        <v>79</v>
      </c>
      <c r="E45" s="19">
        <v>20</v>
      </c>
      <c r="F45" s="38"/>
      <c r="G45" s="19">
        <f t="shared" si="0"/>
        <v>0</v>
      </c>
      <c r="H45" s="37" t="s">
        <v>101</v>
      </c>
      <c r="J45" s="1">
        <v>148</v>
      </c>
    </row>
    <row r="46" spans="1:10" ht="29.25" customHeight="1">
      <c r="A46" s="16">
        <v>23</v>
      </c>
      <c r="B46" s="17" t="s">
        <v>102</v>
      </c>
      <c r="C46" s="36" t="s">
        <v>103</v>
      </c>
      <c r="D46" s="18" t="s">
        <v>79</v>
      </c>
      <c r="E46" s="19">
        <v>16</v>
      </c>
      <c r="F46" s="38"/>
      <c r="G46" s="19">
        <f t="shared" si="0"/>
        <v>0</v>
      </c>
      <c r="H46" s="37" t="s">
        <v>104</v>
      </c>
      <c r="J46" s="1">
        <v>149</v>
      </c>
    </row>
    <row r="47" spans="1:10" ht="45">
      <c r="A47" s="16">
        <v>24</v>
      </c>
      <c r="B47" s="17" t="s">
        <v>105</v>
      </c>
      <c r="C47" s="36" t="s">
        <v>106</v>
      </c>
      <c r="D47" s="18" t="s">
        <v>79</v>
      </c>
      <c r="E47" s="19">
        <v>16</v>
      </c>
      <c r="F47" s="38"/>
      <c r="G47" s="19">
        <f t="shared" si="0"/>
        <v>0</v>
      </c>
      <c r="H47" s="37" t="s">
        <v>107</v>
      </c>
      <c r="J47" s="1">
        <v>151</v>
      </c>
    </row>
    <row r="48" spans="1:10" ht="45">
      <c r="A48" s="16">
        <v>25</v>
      </c>
      <c r="B48" s="17" t="s">
        <v>108</v>
      </c>
      <c r="C48" s="36" t="s">
        <v>109</v>
      </c>
      <c r="D48" s="18" t="s">
        <v>110</v>
      </c>
      <c r="E48" s="19">
        <v>27</v>
      </c>
      <c r="F48" s="38"/>
      <c r="G48" s="19">
        <f t="shared" si="0"/>
        <v>0</v>
      </c>
      <c r="H48" s="37" t="s">
        <v>111</v>
      </c>
      <c r="J48" s="1">
        <v>153</v>
      </c>
    </row>
    <row r="49" spans="1:10" ht="150">
      <c r="A49" s="16">
        <v>26</v>
      </c>
      <c r="B49" s="17" t="s">
        <v>112</v>
      </c>
      <c r="C49" s="36" t="s">
        <v>113</v>
      </c>
      <c r="D49" s="18" t="s">
        <v>79</v>
      </c>
      <c r="E49" s="19">
        <v>85</v>
      </c>
      <c r="F49" s="38"/>
      <c r="G49" s="19">
        <f t="shared" si="0"/>
        <v>0</v>
      </c>
      <c r="H49" s="37" t="s">
        <v>114</v>
      </c>
      <c r="J49" s="1">
        <v>162</v>
      </c>
    </row>
    <row r="50" spans="1:10" ht="29.25" customHeight="1">
      <c r="A50" s="16">
        <v>27</v>
      </c>
      <c r="B50" s="17" t="s">
        <v>115</v>
      </c>
      <c r="C50" s="36" t="s">
        <v>116</v>
      </c>
      <c r="D50" s="18" t="s">
        <v>79</v>
      </c>
      <c r="E50" s="19">
        <v>85</v>
      </c>
      <c r="F50" s="38"/>
      <c r="G50" s="19">
        <f t="shared" si="0"/>
        <v>0</v>
      </c>
      <c r="H50" s="37" t="s">
        <v>117</v>
      </c>
      <c r="J50" s="1">
        <v>165</v>
      </c>
    </row>
    <row r="51" spans="1:10" ht="60">
      <c r="A51" s="16">
        <v>28</v>
      </c>
      <c r="B51" s="17" t="s">
        <v>118</v>
      </c>
      <c r="C51" s="36" t="s">
        <v>119</v>
      </c>
      <c r="D51" s="18" t="s">
        <v>79</v>
      </c>
      <c r="E51" s="19">
        <v>85</v>
      </c>
      <c r="F51" s="38"/>
      <c r="G51" s="19">
        <f t="shared" si="0"/>
        <v>0</v>
      </c>
      <c r="H51" s="37" t="s">
        <v>120</v>
      </c>
      <c r="J51" s="1">
        <v>167</v>
      </c>
    </row>
    <row r="52" spans="1:10" ht="30">
      <c r="A52" s="16">
        <v>29</v>
      </c>
      <c r="B52" s="17" t="s">
        <v>121</v>
      </c>
      <c r="C52" s="36" t="s">
        <v>122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123</v>
      </c>
      <c r="J52" s="1">
        <v>346</v>
      </c>
    </row>
    <row r="53" spans="1:10" ht="29.25" customHeight="1">
      <c r="A53" s="16">
        <v>30</v>
      </c>
      <c r="B53" s="17" t="s">
        <v>124</v>
      </c>
      <c r="C53" s="36" t="s">
        <v>125</v>
      </c>
      <c r="D53" s="18" t="s">
        <v>79</v>
      </c>
      <c r="E53" s="19">
        <v>1.5</v>
      </c>
      <c r="F53" s="38"/>
      <c r="G53" s="19">
        <f t="shared" si="0"/>
        <v>0</v>
      </c>
      <c r="H53" s="37" t="s">
        <v>126</v>
      </c>
      <c r="J53" s="1">
        <v>354</v>
      </c>
    </row>
    <row r="54" spans="1:10" ht="29.25" customHeight="1">
      <c r="A54" s="16">
        <v>31</v>
      </c>
      <c r="B54" s="17" t="s">
        <v>127</v>
      </c>
      <c r="C54" s="36" t="s">
        <v>128</v>
      </c>
      <c r="D54" s="18" t="s">
        <v>79</v>
      </c>
      <c r="E54" s="19">
        <v>5.5</v>
      </c>
      <c r="F54" s="38"/>
      <c r="G54" s="19">
        <f t="shared" si="0"/>
        <v>0</v>
      </c>
      <c r="H54" s="37" t="s">
        <v>129</v>
      </c>
      <c r="J54" s="1">
        <v>182</v>
      </c>
    </row>
    <row r="55" spans="1:10" ht="30">
      <c r="A55" s="16">
        <v>32</v>
      </c>
      <c r="B55" s="17" t="s">
        <v>130</v>
      </c>
      <c r="C55" s="36" t="s">
        <v>131</v>
      </c>
      <c r="D55" s="18" t="s">
        <v>132</v>
      </c>
      <c r="E55" s="19">
        <v>20</v>
      </c>
      <c r="F55" s="38"/>
      <c r="G55" s="19">
        <f t="shared" si="0"/>
        <v>0</v>
      </c>
      <c r="H55" s="37" t="s">
        <v>133</v>
      </c>
      <c r="J55" s="1">
        <v>183</v>
      </c>
    </row>
    <row r="56" spans="1:10" ht="29.25" customHeight="1">
      <c r="A56" s="16">
        <v>33</v>
      </c>
      <c r="B56" s="17" t="s">
        <v>134</v>
      </c>
      <c r="C56" s="36" t="s">
        <v>135</v>
      </c>
      <c r="D56" s="18" t="s">
        <v>110</v>
      </c>
      <c r="E56" s="19">
        <v>1.5</v>
      </c>
      <c r="F56" s="38"/>
      <c r="G56" s="19">
        <f t="shared" si="0"/>
        <v>0</v>
      </c>
      <c r="H56" s="37" t="s">
        <v>136</v>
      </c>
      <c r="J56" s="1">
        <v>438</v>
      </c>
    </row>
    <row r="57" spans="1:10" ht="30">
      <c r="A57" s="16">
        <v>34</v>
      </c>
      <c r="B57" s="17" t="s">
        <v>137</v>
      </c>
      <c r="C57" s="36" t="s">
        <v>138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139</v>
      </c>
      <c r="J57" s="1">
        <v>204</v>
      </c>
    </row>
    <row r="58" spans="1:10" ht="29.25" customHeight="1">
      <c r="A58" s="16">
        <v>35</v>
      </c>
      <c r="B58" s="17" t="s">
        <v>140</v>
      </c>
      <c r="C58" s="36" t="s">
        <v>141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142</v>
      </c>
      <c r="J58" s="1">
        <v>205</v>
      </c>
    </row>
    <row r="59" spans="1:10" ht="29.25" customHeight="1">
      <c r="A59" s="16">
        <v>36</v>
      </c>
      <c r="B59" s="17" t="s">
        <v>143</v>
      </c>
      <c r="C59" s="36" t="s">
        <v>144</v>
      </c>
      <c r="D59" s="18" t="s">
        <v>40</v>
      </c>
      <c r="E59" s="19">
        <v>2</v>
      </c>
      <c r="F59" s="38"/>
      <c r="G59" s="19">
        <f t="shared" si="0"/>
        <v>0</v>
      </c>
      <c r="H59" s="37" t="s">
        <v>145</v>
      </c>
      <c r="J59" s="1">
        <v>208</v>
      </c>
    </row>
    <row r="60" spans="1:10" ht="29.25" customHeight="1">
      <c r="A60" s="16">
        <v>37</v>
      </c>
      <c r="B60" s="17" t="s">
        <v>146</v>
      </c>
      <c r="C60" s="36" t="s">
        <v>147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148</v>
      </c>
      <c r="J60" s="1">
        <v>209</v>
      </c>
    </row>
    <row r="61" spans="1:10" ht="29.25" customHeight="1">
      <c r="A61" s="16">
        <v>38</v>
      </c>
      <c r="B61" s="17" t="s">
        <v>149</v>
      </c>
      <c r="C61" s="36" t="s">
        <v>150</v>
      </c>
      <c r="D61" s="18" t="s">
        <v>110</v>
      </c>
      <c r="E61" s="19">
        <v>2</v>
      </c>
      <c r="F61" s="38"/>
      <c r="G61" s="19">
        <f t="shared" si="0"/>
        <v>0</v>
      </c>
      <c r="H61" s="37" t="s">
        <v>151</v>
      </c>
      <c r="J61" s="1">
        <v>215</v>
      </c>
    </row>
    <row r="62" spans="1:10" ht="29.25" customHeight="1">
      <c r="A62" s="16">
        <v>39</v>
      </c>
      <c r="B62" s="17" t="s">
        <v>152</v>
      </c>
      <c r="C62" s="36" t="s">
        <v>153</v>
      </c>
      <c r="D62" s="18" t="s">
        <v>110</v>
      </c>
      <c r="E62" s="19">
        <v>2</v>
      </c>
      <c r="F62" s="38"/>
      <c r="G62" s="19">
        <f t="shared" si="0"/>
        <v>0</v>
      </c>
      <c r="H62" s="37" t="s">
        <v>154</v>
      </c>
      <c r="J62" s="1">
        <v>220</v>
      </c>
    </row>
    <row r="63" spans="1:10" ht="30">
      <c r="A63" s="16">
        <v>40</v>
      </c>
      <c r="B63" s="17" t="s">
        <v>155</v>
      </c>
      <c r="C63" s="36" t="s">
        <v>156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157</v>
      </c>
      <c r="J63" s="1">
        <v>234</v>
      </c>
    </row>
    <row r="64" spans="1:10" ht="29.25" customHeight="1">
      <c r="A64" s="16">
        <v>41</v>
      </c>
      <c r="B64" s="17" t="s">
        <v>158</v>
      </c>
      <c r="C64" s="36" t="s">
        <v>159</v>
      </c>
      <c r="D64" s="18" t="s">
        <v>40</v>
      </c>
      <c r="E64" s="19">
        <v>1</v>
      </c>
      <c r="F64" s="38"/>
      <c r="G64" s="19">
        <f t="shared" si="0"/>
        <v>0</v>
      </c>
      <c r="H64" s="37" t="s">
        <v>160</v>
      </c>
      <c r="J64" s="1">
        <v>252</v>
      </c>
    </row>
    <row r="65" spans="1:10" ht="30">
      <c r="A65" s="16">
        <v>42</v>
      </c>
      <c r="B65" s="17" t="s">
        <v>161</v>
      </c>
      <c r="C65" s="36" t="s">
        <v>162</v>
      </c>
      <c r="D65" s="18" t="s">
        <v>40</v>
      </c>
      <c r="E65" s="19">
        <v>1</v>
      </c>
      <c r="F65" s="38"/>
      <c r="G65" s="19">
        <f t="shared" si="0"/>
        <v>0</v>
      </c>
      <c r="H65" s="37" t="s">
        <v>160</v>
      </c>
      <c r="J65" s="1">
        <v>253</v>
      </c>
    </row>
    <row r="66" spans="1:10" ht="30">
      <c r="A66" s="16">
        <v>43</v>
      </c>
      <c r="B66" s="17" t="s">
        <v>163</v>
      </c>
      <c r="C66" s="36" t="s">
        <v>164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165</v>
      </c>
      <c r="J66" s="1">
        <v>303</v>
      </c>
    </row>
    <row r="67" spans="1:10" ht="30">
      <c r="A67" s="16">
        <v>44</v>
      </c>
      <c r="B67" s="17" t="s">
        <v>166</v>
      </c>
      <c r="C67" s="36" t="s">
        <v>167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168</v>
      </c>
      <c r="J67" s="1">
        <v>469</v>
      </c>
    </row>
    <row r="68" spans="1:10" ht="29.25" customHeight="1">
      <c r="A68" s="16">
        <v>45</v>
      </c>
      <c r="B68" s="17" t="s">
        <v>169</v>
      </c>
      <c r="C68" s="36" t="s">
        <v>170</v>
      </c>
      <c r="D68" s="18" t="s">
        <v>171</v>
      </c>
      <c r="E68" s="19">
        <v>1</v>
      </c>
      <c r="F68" s="38"/>
      <c r="G68" s="19">
        <f t="shared" si="0"/>
        <v>0</v>
      </c>
      <c r="H68" s="37" t="s">
        <v>172</v>
      </c>
      <c r="J68" s="1">
        <v>307</v>
      </c>
    </row>
    <row r="69" spans="1:8" ht="27" customHeight="1">
      <c r="A69" s="44" t="s">
        <v>173</v>
      </c>
      <c r="B69" s="45"/>
      <c r="C69" s="45"/>
      <c r="D69" s="45"/>
      <c r="E69" s="45"/>
      <c r="F69" s="45"/>
      <c r="G69" s="15">
        <f>SUM(G24:G68)</f>
        <v>10000</v>
      </c>
      <c r="H69" s="26"/>
    </row>
    <row r="70" spans="1:8" s="29" customFormat="1" ht="27" customHeight="1">
      <c r="A70" s="68" t="s">
        <v>174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175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176</v>
      </c>
      <c r="B72" s="33"/>
      <c r="C72" s="33"/>
      <c r="D72" s="33"/>
      <c r="E72" s="34"/>
      <c r="F72" s="39"/>
      <c r="G72" s="31" t="s">
        <v>177</v>
      </c>
      <c r="H72" s="30"/>
    </row>
    <row r="73" spans="1:6" ht="15.75" customHeight="1">
      <c r="A73" s="27"/>
      <c r="B73" s="42" t="s">
        <v>178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179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180</v>
      </c>
      <c r="C75" s="40"/>
      <c r="D75" s="40"/>
      <c r="E75" s="40"/>
      <c r="F75" s="41"/>
    </row>
    <row r="76" spans="1:6" ht="45" customHeight="1">
      <c r="A76" s="28">
        <v>3</v>
      </c>
      <c r="B76" s="40" t="s">
        <v>181</v>
      </c>
      <c r="C76" s="40"/>
      <c r="D76" s="40"/>
      <c r="E76" s="40"/>
      <c r="F76" s="41"/>
    </row>
    <row r="77" spans="1:6" ht="75" customHeight="1">
      <c r="A77" s="28">
        <v>4</v>
      </c>
      <c r="B77" s="40" t="s">
        <v>182</v>
      </c>
      <c r="C77" s="40"/>
      <c r="D77" s="40"/>
      <c r="E77" s="40"/>
      <c r="F77" s="41"/>
    </row>
    <row r="78" spans="1:6" ht="120" customHeight="1">
      <c r="A78" s="28">
        <v>5</v>
      </c>
      <c r="B78" s="40" t="s">
        <v>183</v>
      </c>
      <c r="C78" s="40"/>
      <c r="D78" s="40"/>
      <c r="E78" s="40"/>
      <c r="F78" s="41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2024-03-04T15:49:00Z</dcterms:modified>
  <cp:category/>
  <cp:version/>
  <cp:contentType/>
  <cp:contentStatus/>
</cp:coreProperties>
</file>