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9 ČIH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4" i="1" s="1"/>
</calcChain>
</file>

<file path=xl/sharedStrings.xml><?xml version="1.0" encoding="utf-8"?>
<sst xmlns="http://schemas.openxmlformats.org/spreadsheetml/2006/main" count="165" uniqueCount="140">
  <si>
    <t>Oprava obsazeného bytu č.11, Volgogradská 117</t>
  </si>
  <si>
    <t>VZ č. 69/2024</t>
  </si>
  <si>
    <t>5.3.2024 10:47:04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</si>
  <si>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</si>
  <si>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</si>
  <si>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</si>
  <si>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</si>
  <si>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</si>
  <si>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</si>
  <si>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</si>
  <si>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</si>
  <si>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</si>
  <si>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</si>
  <si>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</si>
  <si>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</si>
  <si>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</si>
  <si>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</si>
  <si>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</si>
  <si>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117/2393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</si>
  <si>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</si>
  <si>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</si>
  <si>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</si>
  <si>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</si>
  <si>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</si>
  <si>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</si>
  <si>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</si>
  <si>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</si>
  <si>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</si>
  <si>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</si>
  <si>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</si>
  <si>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</si>
  <si>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</si>
  <si>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</si>
  <si>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</si>
  <si>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</si>
  <si>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</si>
  <si>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</si>
  <si>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výměna rozvodu elektroinstalace s rozvody pod omítku vč náležitého zednického zapravení</t>
  </si>
  <si>
    <t>3.39</t>
  </si>
  <si>
    <t>výměna kuchyňské linky atypický rozměr, viz poznámka</t>
  </si>
  <si>
    <t>ks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</si>
  <si>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včetně skříněk pro vestavné spotřebiče,viz samostatná příloha, dekor a skladbu odsouhlasí objednatel MASÍVNÍ ÚCHYTKY, vrchní dvířka s prosklením (mléčné sklo), viz příloha (foto), mechanismus např. Blum Aventos</t>
  </si>
  <si>
    <t>3.49</t>
  </si>
  <si>
    <t>výměna spižní skříně včetně polic</t>
  </si>
  <si>
    <t>tl.lamina min 18 mm,dekor kuch.linky, š.60/60,výška 260 cm,výměna včetně rámu dveří, dvířka dvoukřídlá, výměra otvírání dle okenního parapetu (NUTNO VYMĚŘIT)</t>
  </si>
  <si>
    <t>3.69</t>
  </si>
  <si>
    <t>výměna dveřního prahu – délka 80 cm</t>
  </si>
  <si>
    <t>do pokojů, vstupní dveře lakovaný</t>
  </si>
  <si>
    <t>3.78</t>
  </si>
  <si>
    <t>výměna přechodových lišt – délka 70 cm</t>
  </si>
  <si>
    <t>koupelna,WC</t>
  </si>
  <si>
    <t>3.82</t>
  </si>
  <si>
    <t>výměna dveřního kování</t>
  </si>
  <si>
    <t>masivní rozetové, koupelna,WC, s WC zámkem</t>
  </si>
  <si>
    <t>3.83</t>
  </si>
  <si>
    <t>výměna zámku u dveří</t>
  </si>
  <si>
    <t>WC, koupelna,WC zámek</t>
  </si>
  <si>
    <t>3.116</t>
  </si>
  <si>
    <t>výměna dřezové desky atypický rozměr, vč. ukončovacích lišt - viz poznámka</t>
  </si>
  <si>
    <t>250/160 cm (dle kuch.linky) rohová, min. tl.38 mm,včetně desky pod kuch.linkou, místo obkladu a dodání a montáž skleněné sporákové zástěny za plynovou varnou deskou v černé barvě nebo průhledná (odsouhlasí objednatel)</t>
  </si>
  <si>
    <t>3.118</t>
  </si>
  <si>
    <t>výměna větracích mřížek</t>
  </si>
  <si>
    <t>s možností uzavření</t>
  </si>
  <si>
    <t>3.123</t>
  </si>
  <si>
    <t>demontáž a zpětná montáž zařizovacích předmětů, viz poznámka</t>
  </si>
  <si>
    <t xml:space="preserve"> plynový sporák odvézt do skladu Plzeňská 10</t>
  </si>
  <si>
    <t>3.132</t>
  </si>
  <si>
    <t>výměna vestavné skříně - šíře nad 200 cm, viz poznámka</t>
  </si>
  <si>
    <t>220/260 cm, dekor dřevo, tl. lamina min.18 mm, dvoudílná, posuvné dvířka s tlumením při dovření pro horní vedení např. typu Sevroll, část šatní, část policová, dekor odsouhlasí objednatel, ukončovací dojezdová lišta z obou stran AL vč. těsnění.</t>
  </si>
  <si>
    <t>3.143</t>
  </si>
  <si>
    <t>demontáž dřevěného rámu a dveří včetně začištění omítek - viz poznámka</t>
  </si>
  <si>
    <t>do kuchyně</t>
  </si>
  <si>
    <t>3.162</t>
  </si>
  <si>
    <t>dodávka a montáž digestoře recirkulační</t>
  </si>
  <si>
    <t>výsuvná, černé provedení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</si>
  <si>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</si>
  <si>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</si>
  <si>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</si>
  <si>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</si>
  <si>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</si>
  <si>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2x pečící plech, dle VOP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</si>
  <si>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</si>
  <si>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</si>
  <si>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</si>
  <si>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</si>
  <si>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</si>
  <si>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</si>
  <si>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</si>
  <si>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4.4</t>
  </si>
  <si>
    <t>položení PVC – vyšší zátěž, celoplošně podlepit</t>
  </si>
  <si>
    <t>dekor dřevo, dekor odsouhlasí objednatel</t>
  </si>
  <si>
    <t>4.6</t>
  </si>
  <si>
    <t>montáž obvodové soklové plastové lišty včetně doplňků</t>
  </si>
  <si>
    <t>bm</t>
  </si>
  <si>
    <t>dle dekoru podlahy</t>
  </si>
  <si>
    <t>5.1</t>
  </si>
  <si>
    <t>provedení štukových omítek, vč. vyrovnání podkladu, 2x penetrace, použití lepidla, perlinky s doplňky, rohovníků, okolo špalet oken a dveří</t>
  </si>
  <si>
    <t>kuchyň , předsíň, včetně úpravy podkladu, lepidla, perlinky a rohovníků, včetně srovnání špalet, demontáž plech rohů</t>
  </si>
  <si>
    <t>5.4</t>
  </si>
  <si>
    <t>škrábání stěn,stropů</t>
  </si>
  <si>
    <t>5.6</t>
  </si>
  <si>
    <t>malba dvojnásobná bílá</t>
  </si>
  <si>
    <t>otěruvzdorná,kuchyň, předsíň</t>
  </si>
  <si>
    <t>6.15</t>
  </si>
  <si>
    <t>vybourání soklíku</t>
  </si>
  <si>
    <t>m</t>
  </si>
  <si>
    <t>kuchyň, předsíň, včetně zednického zapravení</t>
  </si>
  <si>
    <t>7.12</t>
  </si>
  <si>
    <t>nátěr rozvodů ÚT</t>
  </si>
  <si>
    <t>syntetika, barva bílá, kuchyň, koupelna</t>
  </si>
  <si>
    <t>7.15</t>
  </si>
  <si>
    <t>nátěr zárubní – šířka 70 cm</t>
  </si>
  <si>
    <t>syntetika, barva bílá KOU, WC</t>
  </si>
  <si>
    <t>8.2</t>
  </si>
  <si>
    <t>montáž vodovodního plastového potrubí</t>
  </si>
  <si>
    <t>úprava vody pro rohovoukuch.linku</t>
  </si>
  <si>
    <t>8.7</t>
  </si>
  <si>
    <t>montáž plastového odpadního potrubí</t>
  </si>
  <si>
    <t>úprava pro rohovou kuch.linku</t>
  </si>
  <si>
    <t>8.19</t>
  </si>
  <si>
    <t>výměna radiátoru – deskový, včetně D+M RTN, viz poznámka</t>
  </si>
  <si>
    <t>kuchyň výkon 0,863 kW</t>
  </si>
  <si>
    <t>9.34</t>
  </si>
  <si>
    <t>výměna bytového jádra T 06 BTS, VPOS, G57, dle přiložené PD a rozpočtu</t>
  </si>
  <si>
    <t>typ BJ G57</t>
  </si>
  <si>
    <t>11.30</t>
  </si>
  <si>
    <t>celkový úklid po opravách</t>
  </si>
  <si>
    <t>0+1</t>
  </si>
  <si>
    <t>předsíň, 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</si>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</sst>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topLeftCell="A46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1916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3" si="0">ROUND(E24*F24, 2)</f>
        <v>10000</v>
      </c>
      <c r="H24" s="37" t="s">
        <v>37</v>
      </c>
      <c r="J24" s="1">
        <v>403</v>
      </c>
    </row>
    <row r="25" spans="1:10" ht="27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9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90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3</v>
      </c>
      <c r="F27" s="38"/>
      <c r="G27" s="19">
        <f t="shared" si="0"/>
        <v>0</v>
      </c>
      <c r="H27" s="37" t="s">
        <v>47</v>
      </c>
      <c r="J27" s="1">
        <v>110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2</v>
      </c>
      <c r="F28" s="38"/>
      <c r="G28" s="19">
        <f t="shared" si="0"/>
        <v>0</v>
      </c>
      <c r="H28" s="37" t="s">
        <v>50</v>
      </c>
      <c r="J28" s="1">
        <v>119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53</v>
      </c>
      <c r="J29" s="1">
        <v>123</v>
      </c>
    </row>
    <row r="30" spans="1:1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124</v>
      </c>
    </row>
    <row r="31" spans="1:10" ht="12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59</v>
      </c>
      <c r="J31" s="1">
        <v>302</v>
      </c>
    </row>
    <row r="32" spans="1:1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62</v>
      </c>
      <c r="J32" s="1">
        <v>305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65</v>
      </c>
      <c r="J33" s="1">
        <v>315</v>
      </c>
    </row>
    <row r="34" spans="1:10" ht="15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68</v>
      </c>
      <c r="J34" s="1">
        <v>325</v>
      </c>
    </row>
    <row r="35" spans="1:10" ht="30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71</v>
      </c>
      <c r="J35" s="1">
        <v>359</v>
      </c>
    </row>
    <row r="36" spans="1:10" ht="30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74</v>
      </c>
      <c r="J36" s="1">
        <v>397</v>
      </c>
    </row>
    <row r="37" spans="1:10" ht="75" x14ac:dyDescent="0.25">
      <c r="A37" s="16">
        <v>14</v>
      </c>
      <c r="B37" s="17" t="s">
        <v>75</v>
      </c>
      <c r="C37" s="36" t="s">
        <v>76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77</v>
      </c>
      <c r="J37" s="1">
        <v>497</v>
      </c>
    </row>
    <row r="38" spans="1:10" ht="45" x14ac:dyDescent="0.25">
      <c r="A38" s="16">
        <v>15</v>
      </c>
      <c r="B38" s="17" t="s">
        <v>78</v>
      </c>
      <c r="C38" s="36" t="s">
        <v>79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80</v>
      </c>
      <c r="J38" s="1">
        <v>498</v>
      </c>
    </row>
    <row r="39" spans="1:10" x14ac:dyDescent="0.25">
      <c r="A39" s="16">
        <v>16</v>
      </c>
      <c r="B39" s="17" t="s">
        <v>81</v>
      </c>
      <c r="C39" s="36" t="s">
        <v>82</v>
      </c>
      <c r="D39" s="18" t="s">
        <v>83</v>
      </c>
      <c r="E39" s="19">
        <v>16</v>
      </c>
      <c r="F39" s="38"/>
      <c r="G39" s="19">
        <f t="shared" si="0"/>
        <v>0</v>
      </c>
      <c r="H39" s="37" t="s">
        <v>84</v>
      </c>
      <c r="J39" s="1">
        <v>148</v>
      </c>
    </row>
    <row r="40" spans="1:10" x14ac:dyDescent="0.25">
      <c r="A40" s="16">
        <v>17</v>
      </c>
      <c r="B40" s="17" t="s">
        <v>85</v>
      </c>
      <c r="C40" s="36" t="s">
        <v>86</v>
      </c>
      <c r="D40" s="18" t="s">
        <v>83</v>
      </c>
      <c r="E40" s="19">
        <v>16</v>
      </c>
      <c r="F40" s="38"/>
      <c r="G40" s="19">
        <f t="shared" si="0"/>
        <v>0</v>
      </c>
      <c r="H40" s="37" t="s">
        <v>87</v>
      </c>
      <c r="J40" s="1">
        <v>149</v>
      </c>
    </row>
    <row r="41" spans="1:10" ht="30" x14ac:dyDescent="0.25">
      <c r="A41" s="16">
        <v>18</v>
      </c>
      <c r="B41" s="17" t="s">
        <v>88</v>
      </c>
      <c r="C41" s="36" t="s">
        <v>89</v>
      </c>
      <c r="D41" s="18" t="s">
        <v>83</v>
      </c>
      <c r="E41" s="19">
        <v>16</v>
      </c>
      <c r="F41" s="38"/>
      <c r="G41" s="19">
        <f t="shared" si="0"/>
        <v>0</v>
      </c>
      <c r="H41" s="37" t="s">
        <v>90</v>
      </c>
      <c r="J41" s="1">
        <v>151</v>
      </c>
    </row>
    <row r="42" spans="1:10" ht="30" x14ac:dyDescent="0.25">
      <c r="A42" s="16">
        <v>19</v>
      </c>
      <c r="B42" s="17" t="s">
        <v>91</v>
      </c>
      <c r="C42" s="36" t="s">
        <v>92</v>
      </c>
      <c r="D42" s="18" t="s">
        <v>93</v>
      </c>
      <c r="E42" s="19">
        <v>14</v>
      </c>
      <c r="F42" s="38"/>
      <c r="G42" s="19">
        <f t="shared" si="0"/>
        <v>0</v>
      </c>
      <c r="H42" s="37" t="s">
        <v>94</v>
      </c>
      <c r="J42" s="1">
        <v>153</v>
      </c>
    </row>
    <row r="43" spans="1:10" ht="75" x14ac:dyDescent="0.25">
      <c r="A43" s="16">
        <v>20</v>
      </c>
      <c r="B43" s="17" t="s">
        <v>95</v>
      </c>
      <c r="C43" s="36" t="s">
        <v>96</v>
      </c>
      <c r="D43" s="18" t="s">
        <v>83</v>
      </c>
      <c r="E43" s="19">
        <v>76</v>
      </c>
      <c r="F43" s="38"/>
      <c r="G43" s="19">
        <f t="shared" si="0"/>
        <v>0</v>
      </c>
      <c r="H43" s="37" t="s">
        <v>97</v>
      </c>
      <c r="J43" s="1">
        <v>162</v>
      </c>
    </row>
    <row r="44" spans="1:10" x14ac:dyDescent="0.25">
      <c r="A44" s="16">
        <v>21</v>
      </c>
      <c r="B44" s="17" t="s">
        <v>98</v>
      </c>
      <c r="C44" s="36" t="s">
        <v>99</v>
      </c>
      <c r="D44" s="18" t="s">
        <v>83</v>
      </c>
      <c r="E44" s="19">
        <v>76</v>
      </c>
      <c r="F44" s="38"/>
      <c r="G44" s="19">
        <f t="shared" si="0"/>
        <v>0</v>
      </c>
      <c r="H44" s="37" t="s">
        <v>84</v>
      </c>
      <c r="J44" s="1">
        <v>165</v>
      </c>
    </row>
    <row r="45" spans="1:10" ht="30" x14ac:dyDescent="0.25">
      <c r="A45" s="16">
        <v>22</v>
      </c>
      <c r="B45" s="17" t="s">
        <v>100</v>
      </c>
      <c r="C45" s="36" t="s">
        <v>101</v>
      </c>
      <c r="D45" s="18" t="s">
        <v>83</v>
      </c>
      <c r="E45" s="19">
        <v>76</v>
      </c>
      <c r="F45" s="38"/>
      <c r="G45" s="19">
        <f t="shared" si="0"/>
        <v>0</v>
      </c>
      <c r="H45" s="37" t="s">
        <v>102</v>
      </c>
      <c r="J45" s="1">
        <v>167</v>
      </c>
    </row>
    <row r="46" spans="1:10" ht="30" x14ac:dyDescent="0.25">
      <c r="A46" s="16">
        <v>23</v>
      </c>
      <c r="B46" s="17" t="s">
        <v>103</v>
      </c>
      <c r="C46" s="36" t="s">
        <v>104</v>
      </c>
      <c r="D46" s="18" t="s">
        <v>105</v>
      </c>
      <c r="E46" s="19">
        <v>11</v>
      </c>
      <c r="F46" s="38"/>
      <c r="G46" s="19">
        <f t="shared" si="0"/>
        <v>0</v>
      </c>
      <c r="H46" s="37" t="s">
        <v>106</v>
      </c>
      <c r="J46" s="1">
        <v>183</v>
      </c>
    </row>
    <row r="47" spans="1:10" ht="30" x14ac:dyDescent="0.25">
      <c r="A47" s="16">
        <v>24</v>
      </c>
      <c r="B47" s="17" t="s">
        <v>107</v>
      </c>
      <c r="C47" s="36" t="s">
        <v>108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109</v>
      </c>
      <c r="J47" s="1">
        <v>205</v>
      </c>
    </row>
    <row r="48" spans="1:10" x14ac:dyDescent="0.25">
      <c r="A48" s="16">
        <v>25</v>
      </c>
      <c r="B48" s="17" t="s">
        <v>110</v>
      </c>
      <c r="C48" s="36" t="s">
        <v>111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112</v>
      </c>
      <c r="J48" s="1">
        <v>208</v>
      </c>
    </row>
    <row r="49" spans="1:10" ht="30" x14ac:dyDescent="0.25">
      <c r="A49" s="16">
        <v>26</v>
      </c>
      <c r="B49" s="17" t="s">
        <v>113</v>
      </c>
      <c r="C49" s="36" t="s">
        <v>114</v>
      </c>
      <c r="D49" s="18" t="s">
        <v>93</v>
      </c>
      <c r="E49" s="19">
        <v>2</v>
      </c>
      <c r="F49" s="38"/>
      <c r="G49" s="19">
        <f t="shared" si="0"/>
        <v>0</v>
      </c>
      <c r="H49" s="37" t="s">
        <v>115</v>
      </c>
      <c r="J49" s="1">
        <v>215</v>
      </c>
    </row>
    <row r="50" spans="1:10" ht="30" x14ac:dyDescent="0.25">
      <c r="A50" s="16">
        <v>27</v>
      </c>
      <c r="B50" s="17" t="s">
        <v>116</v>
      </c>
      <c r="C50" s="36" t="s">
        <v>117</v>
      </c>
      <c r="D50" s="18" t="s">
        <v>93</v>
      </c>
      <c r="E50" s="19">
        <v>2</v>
      </c>
      <c r="F50" s="38"/>
      <c r="G50" s="19">
        <f t="shared" si="0"/>
        <v>0</v>
      </c>
      <c r="H50" s="37" t="s">
        <v>118</v>
      </c>
      <c r="J50" s="1">
        <v>220</v>
      </c>
    </row>
    <row r="51" spans="1:10" ht="30" x14ac:dyDescent="0.25">
      <c r="A51" s="16">
        <v>28</v>
      </c>
      <c r="B51" s="17" t="s">
        <v>119</v>
      </c>
      <c r="C51" s="36" t="s">
        <v>120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121</v>
      </c>
      <c r="J51" s="1">
        <v>232</v>
      </c>
    </row>
    <row r="52" spans="1:10" ht="30" x14ac:dyDescent="0.25">
      <c r="A52" s="16">
        <v>29</v>
      </c>
      <c r="B52" s="17" t="s">
        <v>122</v>
      </c>
      <c r="C52" s="36" t="s">
        <v>123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124</v>
      </c>
      <c r="J52" s="1">
        <v>469</v>
      </c>
    </row>
    <row r="53" spans="1:10" x14ac:dyDescent="0.25">
      <c r="A53" s="16">
        <v>30</v>
      </c>
      <c r="B53" s="17" t="s">
        <v>125</v>
      </c>
      <c r="C53" s="36" t="s">
        <v>126</v>
      </c>
      <c r="D53" s="18" t="s">
        <v>127</v>
      </c>
      <c r="E53" s="19">
        <v>1</v>
      </c>
      <c r="F53" s="38"/>
      <c r="G53" s="19">
        <f t="shared" si="0"/>
        <v>0</v>
      </c>
      <c r="H53" s="37" t="s">
        <v>128</v>
      </c>
      <c r="J53" s="1">
        <v>306</v>
      </c>
    </row>
    <row r="54" spans="1:10" ht="18.75" x14ac:dyDescent="0.25">
      <c r="A54" s="83" t="s">
        <v>129</v>
      </c>
      <c r="B54" s="84"/>
      <c r="C54" s="84"/>
      <c r="D54" s="84"/>
      <c r="E54" s="84"/>
      <c r="F54" s="84"/>
      <c r="G54" s="15">
        <f>SUM(G24:G53)</f>
        <v>10000</v>
      </c>
      <c r="H54" s="26"/>
    </row>
    <row r="55" spans="1:10" s="29" customFormat="1" ht="27" customHeight="1" x14ac:dyDescent="0.25">
      <c r="A55" s="104" t="s">
        <v>130</v>
      </c>
      <c r="B55" s="104"/>
      <c r="C55" s="104"/>
      <c r="D55" s="104"/>
      <c r="E55" s="104"/>
      <c r="F55" s="104"/>
      <c r="G55" s="104"/>
      <c r="H55" s="104"/>
    </row>
    <row r="56" spans="1:10" ht="27" customHeight="1" x14ac:dyDescent="0.25">
      <c r="A56" s="103" t="s">
        <v>131</v>
      </c>
      <c r="B56" s="103"/>
      <c r="C56" s="103"/>
      <c r="D56" s="103"/>
      <c r="E56" s="103"/>
      <c r="F56" s="103"/>
      <c r="G56" s="103"/>
      <c r="H56" s="103"/>
    </row>
    <row r="57" spans="1:10" ht="35.1" customHeight="1" x14ac:dyDescent="0.25">
      <c r="A57" s="32" t="s">
        <v>132</v>
      </c>
      <c r="B57" s="33"/>
      <c r="C57" s="33"/>
      <c r="D57" s="33"/>
      <c r="E57" s="34"/>
      <c r="F57" s="39"/>
      <c r="G57" s="31" t="s">
        <v>133</v>
      </c>
      <c r="H57" s="30"/>
    </row>
    <row r="58" spans="1:10" ht="15.75" customHeight="1" x14ac:dyDescent="0.25">
      <c r="A58" s="27"/>
      <c r="B58" s="81" t="s">
        <v>134</v>
      </c>
      <c r="C58" s="81"/>
      <c r="D58" s="81"/>
      <c r="E58" s="81"/>
      <c r="F58" s="82"/>
    </row>
    <row r="59" spans="1:10" ht="45" customHeight="1" x14ac:dyDescent="0.25">
      <c r="A59" s="28">
        <v>1</v>
      </c>
      <c r="B59" s="105" t="s">
        <v>135</v>
      </c>
      <c r="C59" s="105"/>
      <c r="D59" s="105"/>
      <c r="E59" s="105"/>
      <c r="F59" s="106"/>
    </row>
    <row r="60" spans="1:10" ht="60" customHeight="1" x14ac:dyDescent="0.25">
      <c r="A60" s="28">
        <v>2</v>
      </c>
      <c r="B60" s="105" t="s">
        <v>136</v>
      </c>
      <c r="C60" s="105"/>
      <c r="D60" s="105"/>
      <c r="E60" s="105"/>
      <c r="F60" s="106"/>
    </row>
    <row r="61" spans="1:10" ht="45" customHeight="1" x14ac:dyDescent="0.25">
      <c r="A61" s="28">
        <v>3</v>
      </c>
      <c r="B61" s="105" t="s">
        <v>137</v>
      </c>
      <c r="C61" s="105"/>
      <c r="D61" s="105"/>
      <c r="E61" s="105"/>
      <c r="F61" s="106"/>
    </row>
    <row r="62" spans="1:10" ht="75" customHeight="1" x14ac:dyDescent="0.25">
      <c r="A62" s="28">
        <v>4</v>
      </c>
      <c r="B62" s="105" t="s">
        <v>138</v>
      </c>
      <c r="C62" s="105"/>
      <c r="D62" s="105"/>
      <c r="E62" s="105"/>
      <c r="F62" s="106"/>
    </row>
    <row r="63" spans="1:10" ht="120" customHeight="1" x14ac:dyDescent="0.25">
      <c r="A63" s="28">
        <v>5</v>
      </c>
      <c r="B63" s="105" t="s">
        <v>139</v>
      </c>
      <c r="C63" s="105"/>
      <c r="D63" s="105"/>
      <c r="E63" s="105"/>
      <c r="F63" s="106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B59:F59"/>
    <mergeCell ref="B60:F60"/>
    <mergeCell ref="B61:F61"/>
    <mergeCell ref="B62:F62"/>
    <mergeCell ref="B63:F63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2024-03-06T13:45:16Z</dcterms:modified>
  <cp:category/>
</cp:coreProperties>
</file>