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1kou\Plocha\ZŠ F Formana 45 ITI-PD\Nábytek\"/>
    </mc:Choice>
  </mc:AlternateContent>
  <bookViews>
    <workbookView xWindow="0" yWindow="0" windowWidth="28800" windowHeight="11175" tabRatio="991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G17" i="1" s="1"/>
  <c r="F16" i="1"/>
  <c r="G16" i="1" s="1"/>
  <c r="F18" i="1"/>
  <c r="G18" i="1" s="1"/>
  <c r="F15" i="1"/>
  <c r="G15" i="1" s="1"/>
  <c r="F14" i="1"/>
  <c r="G14" i="1" s="1"/>
  <c r="F6" i="1"/>
  <c r="G6" i="1" s="1"/>
  <c r="F12" i="1"/>
  <c r="G12" i="1" s="1"/>
  <c r="F11" i="1"/>
  <c r="G11" i="1" s="1"/>
  <c r="F22" i="1"/>
  <c r="G22" i="1" s="1"/>
  <c r="F21" i="1"/>
  <c r="G21" i="1" s="1"/>
  <c r="F20" i="1"/>
  <c r="G20" i="1" s="1"/>
  <c r="F19" i="1"/>
  <c r="G19" i="1" s="1"/>
  <c r="F13" i="1"/>
  <c r="G13" i="1" s="1"/>
  <c r="F10" i="1"/>
  <c r="G10" i="1" s="1"/>
  <c r="F9" i="1"/>
  <c r="G9" i="1" s="1"/>
  <c r="F8" i="1"/>
  <c r="G8" i="1"/>
  <c r="F7" i="1"/>
  <c r="G7" i="1" s="1"/>
  <c r="F5" i="1"/>
  <c r="G5" i="1" s="1"/>
  <c r="F4" i="1"/>
  <c r="G4" i="1" s="1"/>
  <c r="F3" i="1"/>
  <c r="G3" i="1" s="1"/>
  <c r="F23" i="1" l="1"/>
  <c r="G23" i="1"/>
</calcChain>
</file>

<file path=xl/sharedStrings.xml><?xml version="1.0" encoding="utf-8"?>
<sst xmlns="http://schemas.openxmlformats.org/spreadsheetml/2006/main" count="49" uniqueCount="28">
  <si>
    <t>ITI OSTRAVA JIH - ZŠ FRANTIŠKA FORMANA</t>
  </si>
  <si>
    <t>Poř.číslo</t>
  </si>
  <si>
    <t>Místnost</t>
  </si>
  <si>
    <t>Název položky</t>
  </si>
  <si>
    <t>Počet ks</t>
  </si>
  <si>
    <t>Ceny bez DPH</t>
  </si>
  <si>
    <t>Cena celkem bez DPH</t>
  </si>
  <si>
    <t>Cena Celkem s DPH</t>
  </si>
  <si>
    <t>Poznámka</t>
  </si>
  <si>
    <t>VR - učebna</t>
  </si>
  <si>
    <t>Kantorský stůl do L, PVC krabička 2x 230V, 2x USB, 1x HDMI, 1x ovl. PVC krabiček</t>
  </si>
  <si>
    <t xml:space="preserve">Kontejner s centrálním zámkem </t>
  </si>
  <si>
    <t>Židle kantora</t>
  </si>
  <si>
    <t>Žákovský stůl 3-místný, PVC krabička 3x230V, 5x USB</t>
  </si>
  <si>
    <t>Žákovský stůl 1-místný</t>
  </si>
  <si>
    <t>Židle, celoplastová skořepina, píst</t>
  </si>
  <si>
    <t>Textilní nástěnka v AL rámku, šestihranná</t>
  </si>
  <si>
    <t>Skříň pro 3D tisk</t>
  </si>
  <si>
    <t>Skříň pro VR brýle</t>
  </si>
  <si>
    <t xml:space="preserve">Obložení stěny proti otěrů                                                                    bm                        </t>
  </si>
  <si>
    <t>Robotický stůl se zvýšeným okrajem, kolečka</t>
  </si>
  <si>
    <t>Skříň, spodek dveře, vrch dveře sklo</t>
  </si>
  <si>
    <t>Skříň, spodek šuplík, vrch dveře sklo</t>
  </si>
  <si>
    <t>Elektrická roleta na dálkový ovladač</t>
  </si>
  <si>
    <t xml:space="preserve">Elektroinstalace </t>
  </si>
  <si>
    <t>Elektroinstalace - doprava</t>
  </si>
  <si>
    <t>Doprava - nábytek</t>
  </si>
  <si>
    <t>Montáž -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</si>
</sst>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&quot; Kč&quot;"/>
  </numFmts>
  <fonts count="6" x14ac:knownFonts="1">
    <font>
      <sz val="10"/>
      <name val="Arial"/>
      <family val="2"/>
      <charset val="238"/>
    </font>
    <font>
      <sz val="10"/>
      <name val="Verdana Pro Cond Light"/>
      <family val="2"/>
      <charset val="238"/>
    </font>
    <font>
      <b/>
      <sz val="10"/>
      <name val="Verdana Pro Cond Light"/>
      <family val="2"/>
      <charset val="238"/>
    </font>
    <font>
      <b/>
      <sz val="10"/>
      <name val="Verdana Pro Cond Light"/>
      <family val="2"/>
    </font>
    <font>
      <b/>
      <sz val="19"/>
      <color rgb="FFFF0000"/>
      <name val="Verdana Pro Cond Light"/>
      <family val="2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0" fillId="0" borderId="0" xfId="0" applyAlignment="1">
      <alignment wrapText="1"/>
    </xf>
    <xf numFmtId="164" fontId="1" fillId="0" borderId="7" xfId="0" applyNumberFormat="1" applyFont="1" applyBorder="1"/>
    <xf numFmtId="0" fontId="2" fillId="0" borderId="1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44" fontId="1" fillId="0" borderId="1" xfId="1" applyFont="1" applyBorder="1" applyAlignment="1">
      <alignment horizontal="center" vertical="center"/>
    </xf>
    <xf numFmtId="44" fontId="1" fillId="0" borderId="5" xfId="1" applyFont="1" applyBorder="1" applyAlignment="1">
      <alignment horizontal="center" vertical="center"/>
    </xf>
    <xf numFmtId="44" fontId="3" fillId="3" borderId="1" xfId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zoomScale="115" zoomScaleNormal="115" workbookViewId="0">
      <selection activeCell="G28" sqref="G28"/>
    </sheetView>
  </sheetViews>
  <sheetFormatPr defaultRowHeight="12.75" x14ac:dyDescent="0.2"/>
  <cols>
    <col min="2" max="2" width="20.140625" style="9" customWidth="1"/>
    <col min="3" max="3" width="69.85546875" customWidth="1"/>
    <col min="5" max="5" width="14.7109375" style="13" customWidth="1"/>
    <col min="6" max="6" width="14.28515625" style="13" customWidth="1"/>
    <col min="7" max="7" width="15.85546875" style="13" customWidth="1"/>
    <col min="8" max="8" width="29.85546875" style="19" customWidth="1"/>
  </cols>
  <sheetData>
    <row r="1" spans="1:9" ht="12.75" customHeight="1" x14ac:dyDescent="0.2">
      <c r="A1" t="s">
        <v>0</v>
      </c>
      <c r="B1" s="22"/>
      <c r="C1" s="2"/>
      <c r="D1" s="21"/>
      <c r="E1" s="21"/>
      <c r="F1" s="21"/>
      <c r="G1" s="20"/>
      <c r="H1" s="20"/>
      <c r="I1" s="1"/>
    </row>
    <row r="2" spans="1:9" ht="24" customHeight="1" x14ac:dyDescent="0.2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1"/>
    </row>
    <row r="3" spans="1:9" x14ac:dyDescent="0.2">
      <c r="A3" s="15">
        <v>1</v>
      </c>
      <c r="B3" s="11" t="s">
        <v>9</v>
      </c>
      <c r="C3" s="16" t="s">
        <v>10</v>
      </c>
      <c r="D3" s="11">
        <v>1</v>
      </c>
      <c r="E3" s="25">
        <v>0</v>
      </c>
      <c r="F3" s="23">
        <f t="shared" ref="F3:F22" si="0">SUM(E3*D3)</f>
        <v>0</v>
      </c>
      <c r="G3" s="23">
        <f t="shared" ref="G3:G22" si="1">F3*1.21</f>
        <v>0</v>
      </c>
      <c r="H3" s="17"/>
      <c r="I3" s="1"/>
    </row>
    <row r="4" spans="1:9" x14ac:dyDescent="0.2">
      <c r="A4" s="15">
        <v>2</v>
      </c>
      <c r="B4" s="11" t="s">
        <v>9</v>
      </c>
      <c r="C4" s="16" t="s">
        <v>11</v>
      </c>
      <c r="D4" s="11">
        <v>1</v>
      </c>
      <c r="E4" s="25">
        <v>0</v>
      </c>
      <c r="F4" s="23">
        <f t="shared" si="0"/>
        <v>0</v>
      </c>
      <c r="G4" s="23">
        <f t="shared" si="1"/>
        <v>0</v>
      </c>
      <c r="H4" s="17"/>
      <c r="I4" s="1"/>
    </row>
    <row r="5" spans="1:9" x14ac:dyDescent="0.2">
      <c r="A5" s="15">
        <v>3</v>
      </c>
      <c r="B5" s="11" t="s">
        <v>9</v>
      </c>
      <c r="C5" s="16" t="s">
        <v>12</v>
      </c>
      <c r="D5" s="11">
        <v>1</v>
      </c>
      <c r="E5" s="25">
        <v>0</v>
      </c>
      <c r="F5" s="23">
        <f t="shared" si="0"/>
        <v>0</v>
      </c>
      <c r="G5" s="23">
        <f t="shared" si="1"/>
        <v>0</v>
      </c>
      <c r="H5" s="17"/>
      <c r="I5" s="1"/>
    </row>
    <row r="6" spans="1:9" x14ac:dyDescent="0.2">
      <c r="A6" s="15">
        <v>4</v>
      </c>
      <c r="B6" s="11" t="s">
        <v>9</v>
      </c>
      <c r="C6" s="14" t="s">
        <v>13</v>
      </c>
      <c r="D6" s="11">
        <v>2</v>
      </c>
      <c r="E6" s="25">
        <v>0</v>
      </c>
      <c r="F6" s="23">
        <f t="shared" si="0"/>
        <v>0</v>
      </c>
      <c r="G6" s="23">
        <f>F6*1.21</f>
        <v>0</v>
      </c>
      <c r="H6" s="17"/>
      <c r="I6" s="1"/>
    </row>
    <row r="7" spans="1:9" x14ac:dyDescent="0.2">
      <c r="A7" s="15">
        <v>5</v>
      </c>
      <c r="B7" s="11" t="s">
        <v>9</v>
      </c>
      <c r="C7" s="14" t="s">
        <v>13</v>
      </c>
      <c r="D7" s="11">
        <v>1</v>
      </c>
      <c r="E7" s="25">
        <v>0</v>
      </c>
      <c r="F7" s="23">
        <f t="shared" si="0"/>
        <v>0</v>
      </c>
      <c r="G7" s="23">
        <f t="shared" si="1"/>
        <v>0</v>
      </c>
      <c r="H7" s="17"/>
      <c r="I7" s="1"/>
    </row>
    <row r="8" spans="1:9" x14ac:dyDescent="0.2">
      <c r="A8" s="15">
        <v>6</v>
      </c>
      <c r="B8" s="11" t="s">
        <v>9</v>
      </c>
      <c r="C8" s="14" t="s">
        <v>14</v>
      </c>
      <c r="D8" s="11">
        <v>16</v>
      </c>
      <c r="E8" s="25">
        <v>0</v>
      </c>
      <c r="F8" s="23">
        <f t="shared" si="0"/>
        <v>0</v>
      </c>
      <c r="G8" s="23">
        <f t="shared" si="1"/>
        <v>0</v>
      </c>
      <c r="H8" s="17"/>
      <c r="I8" s="1"/>
    </row>
    <row r="9" spans="1:9" x14ac:dyDescent="0.2">
      <c r="A9" s="15">
        <v>7</v>
      </c>
      <c r="B9" s="11" t="s">
        <v>9</v>
      </c>
      <c r="C9" s="16" t="s">
        <v>15</v>
      </c>
      <c r="D9" s="11">
        <v>25</v>
      </c>
      <c r="E9" s="25">
        <v>0</v>
      </c>
      <c r="F9" s="23">
        <f t="shared" si="0"/>
        <v>0</v>
      </c>
      <c r="G9" s="23">
        <f t="shared" si="1"/>
        <v>0</v>
      </c>
      <c r="H9" s="17"/>
      <c r="I9" s="1"/>
    </row>
    <row r="10" spans="1:9" x14ac:dyDescent="0.2">
      <c r="A10" s="15">
        <v>8</v>
      </c>
      <c r="B10" s="11" t="s">
        <v>9</v>
      </c>
      <c r="C10" s="16" t="s">
        <v>16</v>
      </c>
      <c r="D10" s="11">
        <v>5</v>
      </c>
      <c r="E10" s="25">
        <v>0</v>
      </c>
      <c r="F10" s="23">
        <f t="shared" si="0"/>
        <v>0</v>
      </c>
      <c r="G10" s="23">
        <f t="shared" si="1"/>
        <v>0</v>
      </c>
      <c r="H10" s="17"/>
      <c r="I10" s="1"/>
    </row>
    <row r="11" spans="1:9" x14ac:dyDescent="0.2">
      <c r="A11" s="15">
        <v>9</v>
      </c>
      <c r="B11" s="11" t="s">
        <v>9</v>
      </c>
      <c r="C11" s="14" t="s">
        <v>17</v>
      </c>
      <c r="D11" s="11">
        <v>1</v>
      </c>
      <c r="E11" s="25">
        <v>0</v>
      </c>
      <c r="F11" s="23">
        <f t="shared" si="0"/>
        <v>0</v>
      </c>
      <c r="G11" s="23">
        <f>F11*1.21</f>
        <v>0</v>
      </c>
      <c r="H11" s="17"/>
      <c r="I11" s="1"/>
    </row>
    <row r="12" spans="1:9" x14ac:dyDescent="0.2">
      <c r="A12" s="15">
        <v>10</v>
      </c>
      <c r="B12" s="11" t="s">
        <v>9</v>
      </c>
      <c r="C12" s="14" t="s">
        <v>18</v>
      </c>
      <c r="D12" s="11">
        <v>2</v>
      </c>
      <c r="E12" s="25">
        <v>0</v>
      </c>
      <c r="F12" s="23">
        <f t="shared" si="0"/>
        <v>0</v>
      </c>
      <c r="G12" s="23">
        <f>F12*1.21</f>
        <v>0</v>
      </c>
      <c r="H12" s="17"/>
      <c r="I12" s="1"/>
    </row>
    <row r="13" spans="1:9" x14ac:dyDescent="0.2">
      <c r="A13" s="15">
        <v>11</v>
      </c>
      <c r="B13" s="11" t="s">
        <v>9</v>
      </c>
      <c r="C13" s="14" t="s">
        <v>19</v>
      </c>
      <c r="D13" s="11">
        <v>6.5</v>
      </c>
      <c r="E13" s="25">
        <v>0</v>
      </c>
      <c r="F13" s="23">
        <f t="shared" si="0"/>
        <v>0</v>
      </c>
      <c r="G13" s="23">
        <f t="shared" si="1"/>
        <v>0</v>
      </c>
      <c r="H13" s="17"/>
      <c r="I13" s="1"/>
    </row>
    <row r="14" spans="1:9" x14ac:dyDescent="0.2">
      <c r="A14" s="15">
        <v>12</v>
      </c>
      <c r="B14" s="11" t="s">
        <v>9</v>
      </c>
      <c r="C14" s="14" t="s">
        <v>20</v>
      </c>
      <c r="D14" s="11">
        <v>2</v>
      </c>
      <c r="E14" s="25">
        <v>0</v>
      </c>
      <c r="F14" s="23">
        <f t="shared" si="0"/>
        <v>0</v>
      </c>
      <c r="G14" s="23">
        <f>F14*1.21</f>
        <v>0</v>
      </c>
      <c r="H14" s="17"/>
      <c r="I14" s="1"/>
    </row>
    <row r="15" spans="1:9" x14ac:dyDescent="0.2">
      <c r="A15" s="15">
        <v>13</v>
      </c>
      <c r="B15" s="11" t="s">
        <v>9</v>
      </c>
      <c r="C15" s="14" t="s">
        <v>21</v>
      </c>
      <c r="D15" s="11">
        <v>2</v>
      </c>
      <c r="E15" s="25">
        <v>0</v>
      </c>
      <c r="F15" s="23">
        <f t="shared" si="0"/>
        <v>0</v>
      </c>
      <c r="G15" s="23">
        <f>F15*1.21</f>
        <v>0</v>
      </c>
      <c r="H15" s="17"/>
      <c r="I15" s="1"/>
    </row>
    <row r="16" spans="1:9" x14ac:dyDescent="0.2">
      <c r="A16" s="15">
        <v>14</v>
      </c>
      <c r="B16" s="11" t="s">
        <v>9</v>
      </c>
      <c r="C16" s="14" t="s">
        <v>22</v>
      </c>
      <c r="D16" s="11">
        <v>1</v>
      </c>
      <c r="E16" s="25">
        <v>0</v>
      </c>
      <c r="F16" s="23">
        <f t="shared" si="0"/>
        <v>0</v>
      </c>
      <c r="G16" s="23">
        <f>F16*1.21</f>
        <v>0</v>
      </c>
      <c r="H16" s="17"/>
      <c r="I16" s="1"/>
    </row>
    <row r="17" spans="1:9" x14ac:dyDescent="0.2">
      <c r="A17" s="15">
        <v>15</v>
      </c>
      <c r="B17" s="11" t="s">
        <v>9</v>
      </c>
      <c r="C17" s="14" t="s">
        <v>23</v>
      </c>
      <c r="D17" s="11">
        <v>3</v>
      </c>
      <c r="E17" s="25">
        <v>0</v>
      </c>
      <c r="F17" s="23">
        <f t="shared" si="0"/>
        <v>0</v>
      </c>
      <c r="G17" s="23">
        <f>F17*1.21</f>
        <v>0</v>
      </c>
      <c r="H17" s="17"/>
      <c r="I17" s="1"/>
    </row>
    <row r="18" spans="1:9" x14ac:dyDescent="0.2">
      <c r="A18" s="15">
        <v>16</v>
      </c>
      <c r="B18" s="11" t="s">
        <v>9</v>
      </c>
      <c r="C18" s="14" t="s">
        <v>23</v>
      </c>
      <c r="D18" s="11">
        <v>1</v>
      </c>
      <c r="E18" s="25">
        <v>0</v>
      </c>
      <c r="F18" s="23">
        <f t="shared" si="0"/>
        <v>0</v>
      </c>
      <c r="G18" s="23">
        <f>F18*1.21</f>
        <v>0</v>
      </c>
      <c r="H18" s="17"/>
      <c r="I18" s="1"/>
    </row>
    <row r="19" spans="1:9" x14ac:dyDescent="0.2">
      <c r="A19" s="15">
        <v>17</v>
      </c>
      <c r="B19" s="11" t="s">
        <v>9</v>
      </c>
      <c r="C19" s="14" t="s">
        <v>24</v>
      </c>
      <c r="D19" s="11">
        <v>1</v>
      </c>
      <c r="E19" s="25">
        <v>0</v>
      </c>
      <c r="F19" s="23">
        <f t="shared" si="0"/>
        <v>0</v>
      </c>
      <c r="G19" s="23">
        <f t="shared" si="1"/>
        <v>0</v>
      </c>
      <c r="H19" s="17"/>
      <c r="I19" s="1"/>
    </row>
    <row r="20" spans="1:9" x14ac:dyDescent="0.2">
      <c r="A20" s="15">
        <v>18</v>
      </c>
      <c r="B20" s="11" t="s">
        <v>9</v>
      </c>
      <c r="C20" s="14" t="s">
        <v>25</v>
      </c>
      <c r="D20" s="11">
        <v>3</v>
      </c>
      <c r="E20" s="25">
        <v>0</v>
      </c>
      <c r="F20" s="23">
        <f t="shared" si="0"/>
        <v>0</v>
      </c>
      <c r="G20" s="23">
        <f t="shared" si="1"/>
        <v>0</v>
      </c>
      <c r="H20" s="17"/>
      <c r="I20" s="1"/>
    </row>
    <row r="21" spans="1:9" x14ac:dyDescent="0.2">
      <c r="A21" s="15">
        <v>19</v>
      </c>
      <c r="B21" s="11" t="s">
        <v>9</v>
      </c>
      <c r="C21" s="16" t="s">
        <v>26</v>
      </c>
      <c r="D21" s="11">
        <v>3</v>
      </c>
      <c r="E21" s="25">
        <v>0</v>
      </c>
      <c r="F21" s="23">
        <f t="shared" si="0"/>
        <v>0</v>
      </c>
      <c r="G21" s="23">
        <f t="shared" si="1"/>
        <v>0</v>
      </c>
      <c r="H21" s="17"/>
      <c r="I21" s="1"/>
    </row>
    <row r="22" spans="1:9" ht="13.5" thickBot="1" x14ac:dyDescent="0.25">
      <c r="A22" s="15">
        <v>20</v>
      </c>
      <c r="B22" s="11" t="s">
        <v>9</v>
      </c>
      <c r="C22" s="16" t="s">
        <v>27</v>
      </c>
      <c r="D22" s="11">
        <v>1</v>
      </c>
      <c r="E22" s="25">
        <v>0</v>
      </c>
      <c r="F22" s="23">
        <f t="shared" si="0"/>
        <v>0</v>
      </c>
      <c r="G22" s="23">
        <f t="shared" si="1"/>
        <v>0</v>
      </c>
      <c r="H22" s="17"/>
      <c r="I22" s="1"/>
    </row>
    <row r="23" spans="1:9" ht="13.5" thickBot="1" x14ac:dyDescent="0.25">
      <c r="A23" s="10"/>
      <c r="B23" s="8"/>
      <c r="C23" s="7"/>
      <c r="D23" s="7"/>
      <c r="E23" s="12"/>
      <c r="F23" s="24">
        <f>SUM(F3:F22)</f>
        <v>0</v>
      </c>
      <c r="G23" s="24">
        <f>SUM(G3:G22)</f>
        <v>0</v>
      </c>
      <c r="H23" s="18"/>
      <c r="I23" s="1"/>
    </row>
  </sheetData>
  <sheetProtection selectLockedCells="1" selectUnlockedCells="1"/>
  <pageMargins left="0.23622047244094488" right="0.23622047244094488" top="0.19685039370078741" bottom="0.19685039370078741" header="0.31496062992125984" footer="0.51181102362204722"/>
  <pageSetup paperSize="9" scale="6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Vojtěch Havlík</dc:creator>
  <cp:keywords/>
  <dc:description/>
  <cp:lastModifiedBy>Koukalová Markéta Ing.</cp:lastModifiedBy>
  <cp:revision/>
  <dcterms:created xsi:type="dcterms:W3CDTF">2022-01-20T15:22:20Z</dcterms:created>
  <dcterms:modified xsi:type="dcterms:W3CDTF">2024-03-04T14:04:16Z</dcterms:modified>
  <cp:category/>
  <cp:contentStatus/>
</cp:coreProperties>
</file>