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90 KRY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1" i="1" s="1"/>
  <c r="G25" i="1"/>
  <c r="G24" i="1"/>
</calcChain>
</file>

<file path=xl/sharedStrings.xml><?xml version="1.0" encoding="utf-8"?>
<sst xmlns="http://schemas.openxmlformats.org/spreadsheetml/2006/main" count="106" uniqueCount="92">
  <si>
    <t>Oprava volného bytu č. 19, V. Vlasákové 15/962</t>
  </si>
  <si>
    <t>VZ č. 90/2024</t>
  </si>
  <si>
    <t>8.4.2024 14:23:48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</si>
  <si>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</si>
  <si>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</si>
  <si>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</si>
  <si>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</si>
  <si>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</si>
  <si>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</si>
  <si>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</si>
  <si>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</si>
  <si>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</si>
  <si>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</si>
  <si>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</si>
  <si>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</si>
  <si>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</si>
  <si>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</si>
  <si>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</si>
  <si>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 Vlasákové 15/962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</si>
  <si>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</si>
  <si>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</si>
  <si>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</si>
  <si>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</si>
  <si>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</si>
  <si>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</si>
  <si>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</si>
  <si>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</si>
  <si>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</si>
  <si>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</si>
  <si>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</si>
  <si>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</si>
  <si>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</si>
  <si>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</si>
  <si>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</si>
  <si>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</si>
  <si>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</si>
  <si>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</si>
  <si>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</si>
  <si>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</si>
  <si>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</si>
  <si>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</si>
  <si>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</si>
  <si>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</si>
  <si>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</si>
  <si>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</si>
  <si>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3.3</t>
  </si>
  <si>
    <t>výměna sedací desky</t>
  </si>
  <si>
    <t>3.34</t>
  </si>
  <si>
    <t>výměna pračkového ventilu</t>
  </si>
  <si>
    <t>3.56</t>
  </si>
  <si>
    <t>výměna vnitřních dveří – plné 80 cm</t>
  </si>
  <si>
    <t>z předsíně do ložnice</t>
  </si>
  <si>
    <t>3.82</t>
  </si>
  <si>
    <t>výměna dveřního kování</t>
  </si>
  <si>
    <t>kování kov dveře z předsíně do ložnice</t>
  </si>
  <si>
    <t>3.83</t>
  </si>
  <si>
    <t>výměna zámku u dveří</t>
  </si>
  <si>
    <t>dveře z předsíně do ložnice</t>
  </si>
  <si>
    <t>4.5</t>
  </si>
  <si>
    <t>nalepení obvodové lišty PVC</t>
  </si>
  <si>
    <t>bm</t>
  </si>
  <si>
    <t>byt</t>
  </si>
  <si>
    <t>5.2</t>
  </si>
  <si>
    <t>lokální opravy prasklin, prasklin panelových spojů</t>
  </si>
  <si>
    <t>m2</t>
  </si>
  <si>
    <t>5.6</t>
  </si>
  <si>
    <t>malba dvojnásobná bílá</t>
  </si>
  <si>
    <t>8.24</t>
  </si>
  <si>
    <t>kontrola a případná oprava (výměna) odpadů</t>
  </si>
  <si>
    <t>wc,koupelna, kuch. linka</t>
  </si>
  <si>
    <t>9.1</t>
  </si>
  <si>
    <t>opravy a seřízení plastových oken, viz poznámka</t>
  </si>
  <si>
    <t>byt 2+1</t>
  </si>
  <si>
    <t>9.5</t>
  </si>
  <si>
    <t>výměna zámku poštovní schránky</t>
  </si>
  <si>
    <t>9.37</t>
  </si>
  <si>
    <t>doplňující práce viz poznámka</t>
  </si>
  <si>
    <t>odstranění starého silikonu a přesilikonování kolem vany</t>
  </si>
  <si>
    <t>11.32</t>
  </si>
  <si>
    <t>celkový úklid po opravách</t>
  </si>
  <si>
    <t>na čisto vč. oken a rámů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</si>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</sst>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showGridLines="0" tabSelected="1" topLeftCell="A16" zoomScale="115" zoomScaleNormal="115" workbookViewId="0">
      <selection activeCell="M26" sqref="M25:M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1939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19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40" si="0">ROUND(E24*F24, 2)</f>
        <v>0</v>
      </c>
      <c r="H24" s="37"/>
      <c r="J24" s="1">
        <v>7</v>
      </c>
    </row>
    <row r="25" spans="1:10" ht="4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x14ac:dyDescent="0.25">
      <c r="A29" s="16">
        <v>6</v>
      </c>
      <c r="B29" s="17" t="s">
        <v>47</v>
      </c>
      <c r="C29" s="36" t="s">
        <v>48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75</v>
      </c>
    </row>
    <row r="30" spans="1:10" x14ac:dyDescent="0.25">
      <c r="A30" s="16">
        <v>7</v>
      </c>
      <c r="B30" s="17" t="s">
        <v>49</v>
      </c>
      <c r="C30" s="36" t="s">
        <v>50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51</v>
      </c>
      <c r="J30" s="1">
        <v>97</v>
      </c>
    </row>
    <row r="31" spans="1:10" ht="30" x14ac:dyDescent="0.25">
      <c r="A31" s="16">
        <v>8</v>
      </c>
      <c r="B31" s="17" t="s">
        <v>52</v>
      </c>
      <c r="C31" s="36" t="s">
        <v>53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54</v>
      </c>
      <c r="J31" s="1">
        <v>123</v>
      </c>
    </row>
    <row r="32" spans="1:10" x14ac:dyDescent="0.25">
      <c r="A32" s="16">
        <v>9</v>
      </c>
      <c r="B32" s="17" t="s">
        <v>55</v>
      </c>
      <c r="C32" s="36" t="s">
        <v>56</v>
      </c>
      <c r="D32" s="18" t="s">
        <v>38</v>
      </c>
      <c r="E32" s="19">
        <v>1</v>
      </c>
      <c r="F32" s="38"/>
      <c r="G32" s="19">
        <f t="shared" si="0"/>
        <v>0</v>
      </c>
      <c r="H32" s="37" t="s">
        <v>57</v>
      </c>
      <c r="J32" s="1">
        <v>124</v>
      </c>
    </row>
    <row r="33" spans="1:10" x14ac:dyDescent="0.25">
      <c r="A33" s="16">
        <v>10</v>
      </c>
      <c r="B33" s="17" t="s">
        <v>58</v>
      </c>
      <c r="C33" s="36" t="s">
        <v>59</v>
      </c>
      <c r="D33" s="18" t="s">
        <v>60</v>
      </c>
      <c r="E33" s="19">
        <v>65</v>
      </c>
      <c r="F33" s="38"/>
      <c r="G33" s="19">
        <f t="shared" si="0"/>
        <v>0</v>
      </c>
      <c r="H33" s="37" t="s">
        <v>61</v>
      </c>
      <c r="J33" s="1">
        <v>152</v>
      </c>
    </row>
    <row r="34" spans="1:10" ht="30" x14ac:dyDescent="0.25">
      <c r="A34" s="16">
        <v>11</v>
      </c>
      <c r="B34" s="17" t="s">
        <v>62</v>
      </c>
      <c r="C34" s="36" t="s">
        <v>63</v>
      </c>
      <c r="D34" s="18" t="s">
        <v>64</v>
      </c>
      <c r="E34" s="19">
        <v>5</v>
      </c>
      <c r="F34" s="38"/>
      <c r="G34" s="19">
        <f t="shared" si="0"/>
        <v>0</v>
      </c>
      <c r="H34" s="37" t="s">
        <v>61</v>
      </c>
      <c r="J34" s="1">
        <v>163</v>
      </c>
    </row>
    <row r="35" spans="1:10" x14ac:dyDescent="0.25">
      <c r="A35" s="16">
        <v>12</v>
      </c>
      <c r="B35" s="17" t="s">
        <v>65</v>
      </c>
      <c r="C35" s="36" t="s">
        <v>66</v>
      </c>
      <c r="D35" s="18" t="s">
        <v>64</v>
      </c>
      <c r="E35" s="19">
        <v>180</v>
      </c>
      <c r="F35" s="38"/>
      <c r="G35" s="19">
        <f t="shared" si="0"/>
        <v>0</v>
      </c>
      <c r="H35" s="37"/>
      <c r="J35" s="1">
        <v>167</v>
      </c>
    </row>
    <row r="36" spans="1:10" ht="30" x14ac:dyDescent="0.25">
      <c r="A36" s="16">
        <v>13</v>
      </c>
      <c r="B36" s="17" t="s">
        <v>67</v>
      </c>
      <c r="C36" s="36" t="s">
        <v>68</v>
      </c>
      <c r="D36" s="18" t="s">
        <v>41</v>
      </c>
      <c r="E36" s="19">
        <v>1</v>
      </c>
      <c r="F36" s="38"/>
      <c r="G36" s="19">
        <f t="shared" si="0"/>
        <v>0</v>
      </c>
      <c r="H36" s="37" t="s">
        <v>69</v>
      </c>
      <c r="J36" s="1">
        <v>329</v>
      </c>
    </row>
    <row r="37" spans="1:10" ht="30" x14ac:dyDescent="0.25">
      <c r="A37" s="16">
        <v>14</v>
      </c>
      <c r="B37" s="17" t="s">
        <v>70</v>
      </c>
      <c r="C37" s="36" t="s">
        <v>71</v>
      </c>
      <c r="D37" s="18" t="s">
        <v>38</v>
      </c>
      <c r="E37" s="19">
        <v>3</v>
      </c>
      <c r="F37" s="38"/>
      <c r="G37" s="19">
        <f t="shared" si="0"/>
        <v>0</v>
      </c>
      <c r="H37" s="37" t="s">
        <v>72</v>
      </c>
      <c r="J37" s="1">
        <v>237</v>
      </c>
    </row>
    <row r="38" spans="1:10" x14ac:dyDescent="0.25">
      <c r="A38" s="16">
        <v>15</v>
      </c>
      <c r="B38" s="17" t="s">
        <v>73</v>
      </c>
      <c r="C38" s="36" t="s">
        <v>74</v>
      </c>
      <c r="D38" s="18" t="s">
        <v>38</v>
      </c>
      <c r="E38" s="19">
        <v>1</v>
      </c>
      <c r="F38" s="38"/>
      <c r="G38" s="19">
        <f t="shared" si="0"/>
        <v>0</v>
      </c>
      <c r="H38" s="37"/>
      <c r="J38" s="1">
        <v>241</v>
      </c>
    </row>
    <row r="39" spans="1:10" ht="30" x14ac:dyDescent="0.25">
      <c r="A39" s="16">
        <v>16</v>
      </c>
      <c r="B39" s="17" t="s">
        <v>75</v>
      </c>
      <c r="C39" s="36" t="s">
        <v>76</v>
      </c>
      <c r="D39" s="18" t="s">
        <v>41</v>
      </c>
      <c r="E39" s="19">
        <v>1</v>
      </c>
      <c r="F39" s="38"/>
      <c r="G39" s="19">
        <f t="shared" si="0"/>
        <v>0</v>
      </c>
      <c r="H39" s="37" t="s">
        <v>77</v>
      </c>
      <c r="J39" s="1">
        <v>514</v>
      </c>
    </row>
    <row r="40" spans="1:10" x14ac:dyDescent="0.25">
      <c r="A40" s="16">
        <v>17</v>
      </c>
      <c r="B40" s="17" t="s">
        <v>78</v>
      </c>
      <c r="C40" s="36" t="s">
        <v>79</v>
      </c>
      <c r="D40" s="18" t="s">
        <v>21</v>
      </c>
      <c r="E40" s="19">
        <v>1</v>
      </c>
      <c r="F40" s="38"/>
      <c r="G40" s="19">
        <f t="shared" si="0"/>
        <v>0</v>
      </c>
      <c r="H40" s="37" t="s">
        <v>80</v>
      </c>
      <c r="J40" s="1">
        <v>308</v>
      </c>
    </row>
    <row r="41" spans="1:10" ht="18.75" x14ac:dyDescent="0.25">
      <c r="A41" s="44" t="s">
        <v>81</v>
      </c>
      <c r="B41" s="45"/>
      <c r="C41" s="45"/>
      <c r="D41" s="45"/>
      <c r="E41" s="45"/>
      <c r="F41" s="45"/>
      <c r="G41" s="15">
        <f>SUM(G24:G40)</f>
        <v>10000</v>
      </c>
      <c r="H41" s="26"/>
    </row>
    <row r="42" spans="1:10" s="29" customFormat="1" ht="27" customHeight="1" x14ac:dyDescent="0.25">
      <c r="A42" s="68" t="s">
        <v>82</v>
      </c>
      <c r="B42" s="68"/>
      <c r="C42" s="68"/>
      <c r="D42" s="68"/>
      <c r="E42" s="68"/>
      <c r="F42" s="68"/>
      <c r="G42" s="68"/>
      <c r="H42" s="68"/>
    </row>
    <row r="43" spans="1:10" ht="27" customHeight="1" x14ac:dyDescent="0.25">
      <c r="A43" s="67" t="s">
        <v>83</v>
      </c>
      <c r="B43" s="67"/>
      <c r="C43" s="67"/>
      <c r="D43" s="67"/>
      <c r="E43" s="67"/>
      <c r="F43" s="67"/>
      <c r="G43" s="67"/>
      <c r="H43" s="67"/>
    </row>
    <row r="44" spans="1:10" ht="35.1" customHeight="1" x14ac:dyDescent="0.25">
      <c r="A44" s="32" t="s">
        <v>84</v>
      </c>
      <c r="B44" s="33"/>
      <c r="C44" s="33"/>
      <c r="D44" s="33"/>
      <c r="E44" s="34"/>
      <c r="F44" s="39"/>
      <c r="G44" s="31" t="s">
        <v>85</v>
      </c>
      <c r="H44" s="30"/>
    </row>
    <row r="45" spans="1:10" ht="15.75" customHeight="1" x14ac:dyDescent="0.25">
      <c r="A45" s="27"/>
      <c r="B45" s="42" t="s">
        <v>86</v>
      </c>
      <c r="C45" s="42"/>
      <c r="D45" s="42"/>
      <c r="E45" s="42"/>
      <c r="F45" s="43"/>
    </row>
    <row r="46" spans="1:10" ht="45" customHeight="1" x14ac:dyDescent="0.25">
      <c r="A46" s="28">
        <v>1</v>
      </c>
      <c r="B46" s="40" t="s">
        <v>87</v>
      </c>
      <c r="C46" s="40"/>
      <c r="D46" s="40"/>
      <c r="E46" s="40"/>
      <c r="F46" s="41"/>
    </row>
    <row r="47" spans="1:10" ht="60" customHeight="1" x14ac:dyDescent="0.25">
      <c r="A47" s="28">
        <v>2</v>
      </c>
      <c r="B47" s="40" t="s">
        <v>88</v>
      </c>
      <c r="C47" s="40"/>
      <c r="D47" s="40"/>
      <c r="E47" s="40"/>
      <c r="F47" s="41"/>
    </row>
    <row r="48" spans="1:10" ht="45" customHeight="1" x14ac:dyDescent="0.25">
      <c r="A48" s="28">
        <v>3</v>
      </c>
      <c r="B48" s="40" t="s">
        <v>89</v>
      </c>
      <c r="C48" s="40"/>
      <c r="D48" s="40"/>
      <c r="E48" s="40"/>
      <c r="F48" s="41"/>
    </row>
    <row r="49" spans="1:6" ht="75" customHeight="1" x14ac:dyDescent="0.25">
      <c r="A49" s="28">
        <v>4</v>
      </c>
      <c r="B49" s="40" t="s">
        <v>90</v>
      </c>
      <c r="C49" s="40"/>
      <c r="D49" s="40"/>
      <c r="E49" s="40"/>
      <c r="F49" s="41"/>
    </row>
    <row r="50" spans="1:6" ht="120" customHeight="1" x14ac:dyDescent="0.25">
      <c r="A50" s="28">
        <v>5</v>
      </c>
      <c r="B50" s="40" t="s">
        <v>91</v>
      </c>
      <c r="C50" s="40"/>
      <c r="D50" s="40"/>
      <c r="E50" s="40"/>
      <c r="F50" s="41"/>
    </row>
    <row r="51" spans="1:6" x14ac:dyDescent="0.25">
      <c r="A51" s="10"/>
      <c r="B51" s="35"/>
      <c r="C51" s="35"/>
      <c r="D51" s="35"/>
      <c r="E51" s="35"/>
      <c r="F51" s="35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5:F45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A43:H43"/>
    <mergeCell ref="A42:H42"/>
    <mergeCell ref="B46:F46"/>
    <mergeCell ref="B47:F47"/>
    <mergeCell ref="B48:F48"/>
    <mergeCell ref="B49:F49"/>
    <mergeCell ref="B50:F5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2024-04-09T06:08:26Z</dcterms:modified>
  <cp:category/>
</cp:coreProperties>
</file>