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1" i="1" l="1"/>
</calcChain>
</file>

<file path=xl/sharedStrings.xml><?xml version="1.0" encoding="utf-8"?>
<sst xmlns="http://schemas.openxmlformats.org/spreadsheetml/2006/main" count="309" uniqueCount="242">
  <si>
    <t>Oprava volného bytu č. 54, Oráčova 1</t>
  </si>
  <si>
    <t>VZ č. 91/2024</t>
  </si>
  <si>
    <t>10.4.2024 09:49:52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</si>
  <si>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</si>
  <si>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</si>
  <si>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</si>
  <si>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</si>
  <si>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</si>
  <si>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</si>
  <si>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</si>
  <si>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</si>
  <si>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</si>
  <si>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</si>
  <si>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</si>
  <si>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</si>
  <si>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</si>
  <si>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</si>
  <si>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</si>
  <si>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Oráčova 1/1326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</si>
  <si>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</si>
  <si>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</si>
  <si>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</si>
  <si>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</si>
  <si>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</si>
  <si>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</si>
  <si>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</si>
  <si>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</si>
  <si>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</si>
  <si>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</si>
  <si>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</si>
  <si>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</si>
  <si>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</si>
  <si>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</si>
  <si>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</si>
  <si>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</si>
  <si>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</si>
  <si>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</si>
  <si>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</si>
  <si>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</si>
  <si>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</si>
  <si>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</si>
  <si>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</si>
  <si>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</si>
  <si>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</si>
  <si>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</si>
  <si>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</si>
  <si>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</si>
  <si>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</si>
  <si>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</si>
  <si>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</si>
  <si>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</si>
  <si>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</si>
  <si>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</si>
  <si>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</si>
  <si>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</si>
  <si>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</si>
  <si>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</si>
  <si>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</si>
  <si>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</si>
  <si>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</si>
  <si>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</si>
  <si>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</si>
  <si>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</si>
  <si>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</si>
  <si>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</si>
  <si>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</si>
  <si>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</si>
  <si>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</si>
  <si>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</si>
  <si>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</si>
  <si>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</si>
  <si>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</si>
  <si>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</si>
  <si>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</si>
  <si>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</si>
  <si>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</si>
  <si>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</si>
  <si>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</si>
  <si>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>nerez výsuvná černá, dle VOP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</si>
  <si>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</si>
  <si>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</si>
  <si>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</si>
  <si>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3.54</t>
  </si>
  <si>
    <t>výměna vnitřních dveří – plné 60 cm</t>
  </si>
  <si>
    <t>WC 60/L,KOUPELNA 60/L, KOMORA 60/P -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</si>
  <si>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</si>
  <si>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</si>
  <si>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</si>
  <si>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</si>
  <si>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</si>
  <si>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</si>
  <si>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</si>
  <si>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</si>
  <si>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</si>
  <si>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</si>
  <si>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</si>
  <si>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</si>
  <si>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</si>
  <si>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</si>
  <si>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</si>
  <si>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</si>
  <si>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</si>
  <si>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60/P,KOU 80/L, WC 80/L </t>
  </si>
  <si>
    <t>3.86</t>
  </si>
  <si>
    <t>výměna zárubně ocelové pro dveře – šířky 80 cm</t>
  </si>
  <si>
    <t>POKOJE 2x 80/L), 1x (80/P)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</si>
  <si>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</si>
  <si>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</si>
  <si>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</si>
  <si>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</si>
  <si>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</si>
  <si>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</si>
  <si>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</si>
  <si>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</si>
  <si>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</si>
  <si>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</si>
  <si>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</si>
  <si>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Dle VOP, zastrečování stávajícího sporáku a odvoz do skladu Plzeňská</t>
  </si>
  <si>
    <t>3.201</t>
  </si>
  <si>
    <t>Dodání a montáž vestavné elektrické trouby s ventilátorem, energetická třída min. A</t>
  </si>
  <si>
    <t>Dle VOP</t>
  </si>
  <si>
    <t>3.212</t>
  </si>
  <si>
    <t>výměna vnitřních dveří – prosklené 3/3 sklo svislý pruh, 80 cm</t>
  </si>
  <si>
    <t>POKOJ (80/L, levý pokoj vstup z KU) POKOJE (80/L, 80/P pokoje vstup z předsíně), povrchová úprava CPL laminát, dle výběru objednatele</t>
  </si>
  <si>
    <t>4.1</t>
  </si>
  <si>
    <t>stržení původního PVC</t>
  </si>
  <si>
    <t>m2</t>
  </si>
  <si>
    <t>KU,PŘ,KOMORA,WC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</si>
  <si>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</si>
  <si>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</si>
  <si>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</si>
  <si>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</si>
  <si>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</si>
  <si>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>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</si>
  <si>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</si>
  <si>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</si>
  <si>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</si>
  <si>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</si>
  <si>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</si>
  <si>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</si>
  <si>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</si>
  <si>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4.9</t>
  </si>
  <si>
    <t>odstranění plovoucí podlahy</t>
  </si>
  <si>
    <t>pokoj vedle kuchyně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</si>
  <si>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</si>
  <si>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</si>
  <si>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</si>
  <si>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</si>
  <si>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</si>
  <si>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</si>
  <si>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</si>
  <si>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</si>
  <si>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 xml:space="preserve">celý byt, otěruvzdorná  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</si>
  <si>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</si>
  <si>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</si>
  <si>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</si>
  <si>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</si>
  <si>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</si>
  <si>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</si>
  <si>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</si>
  <si>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</si>
  <si>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</si>
  <si>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</si>
  <si>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</si>
  <si>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4,09 m2,KOUP. 
7,95 m2, WC 3 m2</t>
  </si>
  <si>
    <t>6.9</t>
  </si>
  <si>
    <t>provedení keramického obkladu včetně úpravy podkladu</t>
  </si>
  <si>
    <t>v KOUP. a WC do výšky 2 m,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</si>
  <si>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</si>
  <si>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</si>
  <si>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v koupelně, WC</t>
  </si>
  <si>
    <t>6.14</t>
  </si>
  <si>
    <t>vybourání dlažby</t>
  </si>
  <si>
    <t>6.15</t>
  </si>
  <si>
    <t>vybourání soklíku</t>
  </si>
  <si>
    <t>m</t>
  </si>
  <si>
    <t>KU, PŘ, KOMORA keramický u podlahy</t>
  </si>
  <si>
    <t>6.18</t>
  </si>
  <si>
    <t>úprava podkladu pod dlažbu , včetně hydroizolace</t>
  </si>
  <si>
    <t>v koupelně a WC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</si>
  <si>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</si>
  <si>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</si>
  <si>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</si>
  <si>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</si>
  <si>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</si>
  <si>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</si>
  <si>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</si>
  <si>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</si>
  <si>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KOUP 2,60m2, WC 3m2 nově do výšky 2 m, včetně AL ukončovacích lišt  a vodotěsné těsnící pásky do rohů, srovnání podkladu pod obklad do tl. 30mm, dekor odsouhlasit s objednatelem</t>
  </si>
  <si>
    <t>7.12</t>
  </si>
  <si>
    <t>nátěr rozvodů ÚT</t>
  </si>
  <si>
    <t>barva bílá, syntetika - celý byt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</si>
  <si>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</si>
  <si>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</si>
  <si>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</si>
  <si>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</si>
  <si>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</si>
  <si>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</si>
  <si>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</si>
  <si>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</si>
  <si>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</si>
  <si>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</si>
  <si>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</si>
  <si>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</si>
  <si>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</si>
  <si>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</si>
  <si>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</si>
  <si>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</si>
  <si>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</si>
  <si>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</si>
  <si>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</si>
  <si>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</si>
  <si>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</si>
  <si>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</si>
  <si>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výkon KU = 1327 kW, OP  = 1568 kW, LO  = 1045 kW, DP  = 1286 kW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</si>
  <si>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</si>
  <si>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</si>
  <si>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</si>
  <si>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</si>
  <si>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</si>
  <si>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</si>
  <si>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</si>
  <si>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</si>
  <si>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</si>
  <si>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</si>
  <si>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</si>
  <si>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</si>
  <si>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</si>
  <si>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11.33</t>
  </si>
  <si>
    <t>celkový úklid po opravách</t>
  </si>
  <si>
    <t>vč.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</si>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</sst>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14" zoomScale="115" zoomScaleNormal="115" workbookViewId="0">
      <selection activeCell="L28" sqref="L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1937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50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63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ht="22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82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84</v>
      </c>
      <c r="J41" s="1">
        <v>95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110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90</v>
      </c>
      <c r="J43" s="1">
        <v>118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93</v>
      </c>
      <c r="J44" s="1">
        <v>120</v>
      </c>
    </row>
    <row r="45" spans="1:10" ht="6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6</v>
      </c>
      <c r="F45" s="38"/>
      <c r="G45" s="19">
        <f t="shared" si="0"/>
        <v>0</v>
      </c>
      <c r="H45" s="37" t="s">
        <v>96</v>
      </c>
      <c r="J45" s="1">
        <v>123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99</v>
      </c>
      <c r="J46" s="1">
        <v>124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125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105</v>
      </c>
      <c r="J48" s="1">
        <v>127</v>
      </c>
    </row>
    <row r="49" spans="1:10" ht="12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302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5</v>
      </c>
      <c r="F50" s="38"/>
      <c r="G50" s="19">
        <f t="shared" si="0"/>
        <v>0</v>
      </c>
      <c r="H50" s="37" t="s">
        <v>111</v>
      </c>
      <c r="J50" s="1">
        <v>305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427</v>
      </c>
    </row>
    <row r="52" spans="1:10" ht="7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497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498</v>
      </c>
    </row>
    <row r="54" spans="1:10" ht="9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123</v>
      </c>
      <c r="J54" s="1">
        <v>525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15.7</v>
      </c>
      <c r="F55" s="38"/>
      <c r="G55" s="19">
        <f t="shared" si="0"/>
        <v>0</v>
      </c>
      <c r="H55" s="37" t="s">
        <v>127</v>
      </c>
      <c r="J55" s="1">
        <v>148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126</v>
      </c>
      <c r="E56" s="19">
        <v>54.1</v>
      </c>
      <c r="F56" s="38"/>
      <c r="G56" s="19">
        <f t="shared" ref="G56:G87" si="1">ROUND(E56*F56, 2)</f>
        <v>0</v>
      </c>
      <c r="H56" s="37" t="s">
        <v>130</v>
      </c>
      <c r="J56" s="1">
        <v>149</v>
      </c>
    </row>
    <row r="57" spans="1:10" ht="60" x14ac:dyDescent="0.25">
      <c r="A57" s="16">
        <v>34</v>
      </c>
      <c r="B57" s="17" t="s">
        <v>131</v>
      </c>
      <c r="C57" s="36" t="s">
        <v>132</v>
      </c>
      <c r="D57" s="18" t="s">
        <v>126</v>
      </c>
      <c r="E57" s="19">
        <v>54.1</v>
      </c>
      <c r="F57" s="38"/>
      <c r="G57" s="19">
        <f t="shared" si="1"/>
        <v>0</v>
      </c>
      <c r="H57" s="37" t="s">
        <v>133</v>
      </c>
      <c r="J57" s="1">
        <v>151</v>
      </c>
    </row>
    <row r="58" spans="1:10" ht="60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60</v>
      </c>
      <c r="F58" s="38"/>
      <c r="G58" s="19">
        <f t="shared" si="1"/>
        <v>0</v>
      </c>
      <c r="H58" s="37" t="s">
        <v>137</v>
      </c>
      <c r="J58" s="1">
        <v>153</v>
      </c>
    </row>
    <row r="59" spans="1:10" ht="45" x14ac:dyDescent="0.25">
      <c r="A59" s="16">
        <v>36</v>
      </c>
      <c r="B59" s="17" t="s">
        <v>138</v>
      </c>
      <c r="C59" s="36" t="s">
        <v>139</v>
      </c>
      <c r="D59" s="18" t="s">
        <v>126</v>
      </c>
      <c r="E59" s="19">
        <v>39.369999999999997</v>
      </c>
      <c r="F59" s="38"/>
      <c r="G59" s="19">
        <f t="shared" si="1"/>
        <v>0</v>
      </c>
      <c r="H59" s="37" t="s">
        <v>140</v>
      </c>
      <c r="J59" s="1">
        <v>154</v>
      </c>
    </row>
    <row r="60" spans="1:10" x14ac:dyDescent="0.25">
      <c r="A60" s="16">
        <v>37</v>
      </c>
      <c r="B60" s="17" t="s">
        <v>141</v>
      </c>
      <c r="C60" s="36" t="s">
        <v>142</v>
      </c>
      <c r="D60" s="18" t="s">
        <v>126</v>
      </c>
      <c r="E60" s="19">
        <v>8.02</v>
      </c>
      <c r="F60" s="38"/>
      <c r="G60" s="19">
        <f t="shared" si="1"/>
        <v>0</v>
      </c>
      <c r="H60" s="37" t="s">
        <v>143</v>
      </c>
      <c r="J60" s="1">
        <v>156</v>
      </c>
    </row>
    <row r="61" spans="1:10" ht="90" x14ac:dyDescent="0.25">
      <c r="A61" s="16">
        <v>38</v>
      </c>
      <c r="B61" s="17" t="s">
        <v>144</v>
      </c>
      <c r="C61" s="36" t="s">
        <v>145</v>
      </c>
      <c r="D61" s="18" t="s">
        <v>126</v>
      </c>
      <c r="E61" s="19">
        <v>235</v>
      </c>
      <c r="F61" s="38"/>
      <c r="G61" s="19">
        <f t="shared" si="1"/>
        <v>0</v>
      </c>
      <c r="H61" s="37" t="s">
        <v>146</v>
      </c>
      <c r="J61" s="1">
        <v>162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126</v>
      </c>
      <c r="E62" s="19">
        <v>235</v>
      </c>
      <c r="F62" s="38"/>
      <c r="G62" s="19">
        <f t="shared" si="1"/>
        <v>0</v>
      </c>
      <c r="H62" s="37" t="s">
        <v>149</v>
      </c>
      <c r="J62" s="1">
        <v>165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126</v>
      </c>
      <c r="E63" s="19">
        <v>235</v>
      </c>
      <c r="F63" s="38"/>
      <c r="G63" s="19">
        <f t="shared" si="1"/>
        <v>0</v>
      </c>
      <c r="H63" s="37" t="s">
        <v>152</v>
      </c>
      <c r="J63" s="1">
        <v>167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126</v>
      </c>
      <c r="E64" s="19">
        <v>1.5</v>
      </c>
      <c r="F64" s="38"/>
      <c r="G64" s="19">
        <f t="shared" si="1"/>
        <v>0</v>
      </c>
      <c r="H64" s="37" t="s">
        <v>155</v>
      </c>
      <c r="J64" s="1">
        <v>354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158</v>
      </c>
      <c r="J65" s="1">
        <v>170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126</v>
      </c>
      <c r="E66" s="19">
        <v>6</v>
      </c>
      <c r="F66" s="38"/>
      <c r="G66" s="19">
        <f t="shared" si="1"/>
        <v>0</v>
      </c>
      <c r="H66" s="37" t="s">
        <v>161</v>
      </c>
      <c r="J66" s="1">
        <v>175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126</v>
      </c>
      <c r="E67" s="19">
        <v>15.04</v>
      </c>
      <c r="F67" s="38"/>
      <c r="G67" s="19">
        <f t="shared" si="1"/>
        <v>0</v>
      </c>
      <c r="H67" s="37" t="s">
        <v>164</v>
      </c>
      <c r="J67" s="1">
        <v>176</v>
      </c>
    </row>
    <row r="68" spans="1:10" ht="105" x14ac:dyDescent="0.25">
      <c r="A68" s="16">
        <v>45</v>
      </c>
      <c r="B68" s="17" t="s">
        <v>165</v>
      </c>
      <c r="C68" s="36" t="s">
        <v>166</v>
      </c>
      <c r="D68" s="18" t="s">
        <v>126</v>
      </c>
      <c r="E68" s="19">
        <v>10.95</v>
      </c>
      <c r="F68" s="38"/>
      <c r="G68" s="19">
        <f t="shared" si="1"/>
        <v>0</v>
      </c>
      <c r="H68" s="37" t="s">
        <v>167</v>
      </c>
      <c r="J68" s="1">
        <v>177</v>
      </c>
    </row>
    <row r="69" spans="1:10" x14ac:dyDescent="0.25">
      <c r="A69" s="16">
        <v>46</v>
      </c>
      <c r="B69" s="17" t="s">
        <v>168</v>
      </c>
      <c r="C69" s="36" t="s">
        <v>169</v>
      </c>
      <c r="D69" s="18" t="s">
        <v>126</v>
      </c>
      <c r="E69" s="19">
        <v>2.2999999999999998</v>
      </c>
      <c r="F69" s="38"/>
      <c r="G69" s="19">
        <f t="shared" si="1"/>
        <v>0</v>
      </c>
      <c r="H69" s="37" t="s">
        <v>170</v>
      </c>
      <c r="J69" s="1">
        <v>179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126</v>
      </c>
      <c r="E70" s="19">
        <v>2.2999999999999998</v>
      </c>
      <c r="F70" s="38"/>
      <c r="G70" s="19">
        <f t="shared" si="1"/>
        <v>0</v>
      </c>
      <c r="H70" s="37" t="s">
        <v>170</v>
      </c>
      <c r="J70" s="1">
        <v>182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175</v>
      </c>
      <c r="E71" s="19">
        <v>17</v>
      </c>
      <c r="F71" s="38"/>
      <c r="G71" s="19">
        <f t="shared" si="1"/>
        <v>0</v>
      </c>
      <c r="H71" s="37" t="s">
        <v>176</v>
      </c>
      <c r="J71" s="1">
        <v>183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126</v>
      </c>
      <c r="E72" s="19">
        <v>2.2999999999999998</v>
      </c>
      <c r="F72" s="38"/>
      <c r="G72" s="19">
        <f t="shared" si="1"/>
        <v>0</v>
      </c>
      <c r="H72" s="37" t="s">
        <v>179</v>
      </c>
      <c r="J72" s="1">
        <v>186</v>
      </c>
    </row>
    <row r="73" spans="1:10" ht="60" x14ac:dyDescent="0.25">
      <c r="A73" s="16">
        <v>50</v>
      </c>
      <c r="B73" s="17" t="s">
        <v>180</v>
      </c>
      <c r="C73" s="36" t="s">
        <v>181</v>
      </c>
      <c r="D73" s="18" t="s">
        <v>126</v>
      </c>
      <c r="E73" s="19">
        <v>2.1800000000000002</v>
      </c>
      <c r="F73" s="38"/>
      <c r="G73" s="19">
        <f t="shared" si="1"/>
        <v>0</v>
      </c>
      <c r="H73" s="37" t="s">
        <v>182</v>
      </c>
      <c r="J73" s="1">
        <v>192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185</v>
      </c>
      <c r="J74" s="1">
        <v>444</v>
      </c>
    </row>
    <row r="75" spans="1:10" ht="105" x14ac:dyDescent="0.25">
      <c r="A75" s="16">
        <v>52</v>
      </c>
      <c r="B75" s="17" t="s">
        <v>186</v>
      </c>
      <c r="C75" s="36" t="s">
        <v>187</v>
      </c>
      <c r="D75" s="18" t="s">
        <v>126</v>
      </c>
      <c r="E75" s="19">
        <v>5.6</v>
      </c>
      <c r="F75" s="38"/>
      <c r="G75" s="19">
        <f t="shared" si="1"/>
        <v>0</v>
      </c>
      <c r="H75" s="37" t="s">
        <v>188</v>
      </c>
      <c r="J75" s="1">
        <v>445</v>
      </c>
    </row>
    <row r="76" spans="1:10" x14ac:dyDescent="0.25">
      <c r="A76" s="16">
        <v>53</v>
      </c>
      <c r="B76" s="17" t="s">
        <v>189</v>
      </c>
      <c r="C76" s="36" t="s">
        <v>190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191</v>
      </c>
      <c r="J76" s="1">
        <v>205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194</v>
      </c>
      <c r="J77" s="1">
        <v>206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197</v>
      </c>
      <c r="J78" s="1">
        <v>207</v>
      </c>
    </row>
    <row r="79" spans="1:10" ht="60" x14ac:dyDescent="0.25">
      <c r="A79" s="16">
        <v>56</v>
      </c>
      <c r="B79" s="17" t="s">
        <v>198</v>
      </c>
      <c r="C79" s="36" t="s">
        <v>199</v>
      </c>
      <c r="D79" s="18" t="s">
        <v>36</v>
      </c>
      <c r="E79" s="19">
        <v>4</v>
      </c>
      <c r="F79" s="38"/>
      <c r="G79" s="19">
        <f t="shared" si="1"/>
        <v>0</v>
      </c>
      <c r="H79" s="37" t="s">
        <v>200</v>
      </c>
      <c r="J79" s="1">
        <v>209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136</v>
      </c>
      <c r="E80" s="19">
        <v>2</v>
      </c>
      <c r="F80" s="38"/>
      <c r="G80" s="19">
        <f t="shared" si="1"/>
        <v>0</v>
      </c>
      <c r="H80" s="37" t="s">
        <v>203</v>
      </c>
      <c r="J80" s="1">
        <v>215</v>
      </c>
    </row>
    <row r="81" spans="1:10" ht="30" x14ac:dyDescent="0.25">
      <c r="A81" s="16">
        <v>58</v>
      </c>
      <c r="B81" s="17" t="s">
        <v>204</v>
      </c>
      <c r="C81" s="36" t="s">
        <v>205</v>
      </c>
      <c r="D81" s="18" t="s">
        <v>136</v>
      </c>
      <c r="E81" s="19">
        <v>2</v>
      </c>
      <c r="F81" s="38"/>
      <c r="G81" s="19">
        <f t="shared" si="1"/>
        <v>0</v>
      </c>
      <c r="H81" s="37" t="s">
        <v>206</v>
      </c>
      <c r="J81" s="1">
        <v>220</v>
      </c>
    </row>
    <row r="82" spans="1:10" ht="30" x14ac:dyDescent="0.25">
      <c r="A82" s="16">
        <v>59</v>
      </c>
      <c r="B82" s="17" t="s">
        <v>207</v>
      </c>
      <c r="C82" s="36" t="s">
        <v>208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209</v>
      </c>
      <c r="J82" s="1">
        <v>224</v>
      </c>
    </row>
    <row r="83" spans="1:10" ht="30" x14ac:dyDescent="0.25">
      <c r="A83" s="16">
        <v>60</v>
      </c>
      <c r="B83" s="17" t="s">
        <v>210</v>
      </c>
      <c r="C83" s="36" t="s">
        <v>211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209</v>
      </c>
      <c r="J83" s="1">
        <v>225</v>
      </c>
    </row>
    <row r="84" spans="1:10" ht="120" x14ac:dyDescent="0.25">
      <c r="A84" s="16">
        <v>61</v>
      </c>
      <c r="B84" s="17" t="s">
        <v>212</v>
      </c>
      <c r="C84" s="36" t="s">
        <v>213</v>
      </c>
      <c r="D84" s="18" t="s">
        <v>36</v>
      </c>
      <c r="E84" s="19">
        <v>4</v>
      </c>
      <c r="F84" s="38"/>
      <c r="G84" s="19">
        <f t="shared" si="1"/>
        <v>0</v>
      </c>
      <c r="H84" s="37" t="s">
        <v>214</v>
      </c>
      <c r="J84" s="1">
        <v>232</v>
      </c>
    </row>
    <row r="85" spans="1:10" ht="30" x14ac:dyDescent="0.25">
      <c r="A85" s="16">
        <v>62</v>
      </c>
      <c r="B85" s="17" t="s">
        <v>215</v>
      </c>
      <c r="C85" s="36" t="s">
        <v>216</v>
      </c>
      <c r="D85" s="18" t="s">
        <v>36</v>
      </c>
      <c r="E85" s="19">
        <v>4</v>
      </c>
      <c r="F85" s="38"/>
      <c r="G85" s="19">
        <f t="shared" si="1"/>
        <v>0</v>
      </c>
      <c r="H85" s="37" t="s">
        <v>217</v>
      </c>
      <c r="J85" s="1">
        <v>233</v>
      </c>
    </row>
    <row r="86" spans="1:10" ht="30" x14ac:dyDescent="0.25">
      <c r="A86" s="16">
        <v>63</v>
      </c>
      <c r="B86" s="17" t="s">
        <v>218</v>
      </c>
      <c r="C86" s="36" t="s">
        <v>219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209</v>
      </c>
      <c r="J86" s="1">
        <v>235</v>
      </c>
    </row>
    <row r="87" spans="1:10" ht="60" x14ac:dyDescent="0.25">
      <c r="A87" s="16">
        <v>64</v>
      </c>
      <c r="B87" s="17" t="s">
        <v>220</v>
      </c>
      <c r="C87" s="36" t="s">
        <v>221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222</v>
      </c>
      <c r="J87" s="1">
        <v>399</v>
      </c>
    </row>
    <row r="88" spans="1:10" ht="45" x14ac:dyDescent="0.25">
      <c r="A88" s="16">
        <v>65</v>
      </c>
      <c r="B88" s="17" t="s">
        <v>223</v>
      </c>
      <c r="C88" s="36" t="s">
        <v>224</v>
      </c>
      <c r="D88" s="18" t="s">
        <v>42</v>
      </c>
      <c r="E88" s="19">
        <v>1</v>
      </c>
      <c r="F88" s="38"/>
      <c r="G88" s="19">
        <f t="shared" ref="G88:G119" si="2">ROUND(E88*F88, 2)</f>
        <v>0</v>
      </c>
      <c r="H88" s="37" t="s">
        <v>222</v>
      </c>
      <c r="J88" s="1">
        <v>400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36</v>
      </c>
      <c r="E89" s="19">
        <v>4</v>
      </c>
      <c r="F89" s="38"/>
      <c r="G89" s="19">
        <f t="shared" si="2"/>
        <v>0</v>
      </c>
      <c r="H89" s="37" t="s">
        <v>227</v>
      </c>
      <c r="J89" s="1">
        <v>237</v>
      </c>
    </row>
    <row r="90" spans="1:10" x14ac:dyDescent="0.25">
      <c r="A90" s="16">
        <v>67</v>
      </c>
      <c r="B90" s="17" t="s">
        <v>228</v>
      </c>
      <c r="C90" s="36" t="s">
        <v>229</v>
      </c>
      <c r="D90" s="18" t="s">
        <v>21</v>
      </c>
      <c r="E90" s="19">
        <v>1</v>
      </c>
      <c r="F90" s="38"/>
      <c r="G90" s="19">
        <f t="shared" si="2"/>
        <v>0</v>
      </c>
      <c r="H90" s="37" t="s">
        <v>230</v>
      </c>
      <c r="J90" s="1">
        <v>309</v>
      </c>
    </row>
    <row r="91" spans="1:10" ht="18.75" x14ac:dyDescent="0.25">
      <c r="A91" s="83" t="s">
        <v>231</v>
      </c>
      <c r="B91" s="84"/>
      <c r="C91" s="84"/>
      <c r="D91" s="84"/>
      <c r="E91" s="84"/>
      <c r="F91" s="84"/>
      <c r="G91" s="15">
        <f>SUM(G24:G90)</f>
        <v>20000</v>
      </c>
      <c r="H91" s="26"/>
    </row>
    <row r="92" spans="1:10" s="29" customFormat="1" ht="27" customHeight="1" x14ac:dyDescent="0.25">
      <c r="A92" s="104" t="s">
        <v>232</v>
      </c>
      <c r="B92" s="104"/>
      <c r="C92" s="104"/>
      <c r="D92" s="104"/>
      <c r="E92" s="104"/>
      <c r="F92" s="104"/>
      <c r="G92" s="104"/>
      <c r="H92" s="104"/>
    </row>
    <row r="93" spans="1:10" ht="27" customHeight="1" x14ac:dyDescent="0.25">
      <c r="A93" s="103" t="s">
        <v>233</v>
      </c>
      <c r="B93" s="103"/>
      <c r="C93" s="103"/>
      <c r="D93" s="103"/>
      <c r="E93" s="103"/>
      <c r="F93" s="103"/>
      <c r="G93" s="103"/>
      <c r="H93" s="103"/>
    </row>
    <row r="94" spans="1:10" ht="35.1" customHeight="1" x14ac:dyDescent="0.25">
      <c r="A94" s="32" t="s">
        <v>234</v>
      </c>
      <c r="B94" s="33"/>
      <c r="C94" s="33"/>
      <c r="D94" s="33"/>
      <c r="E94" s="34"/>
      <c r="F94" s="39"/>
      <c r="G94" s="31" t="s">
        <v>235</v>
      </c>
      <c r="H94" s="30"/>
    </row>
    <row r="95" spans="1:10" ht="15.75" customHeight="1" x14ac:dyDescent="0.25">
      <c r="A95" s="27"/>
      <c r="B95" s="81" t="s">
        <v>236</v>
      </c>
      <c r="C95" s="81"/>
      <c r="D95" s="81"/>
      <c r="E95" s="81"/>
      <c r="F95" s="82"/>
    </row>
    <row r="96" spans="1:10" ht="45" customHeight="1" x14ac:dyDescent="0.25">
      <c r="A96" s="28">
        <v>1</v>
      </c>
      <c r="B96" s="105" t="s">
        <v>237</v>
      </c>
      <c r="C96" s="105"/>
      <c r="D96" s="105"/>
      <c r="E96" s="105"/>
      <c r="F96" s="106"/>
    </row>
    <row r="97" spans="1:6" ht="60" customHeight="1" x14ac:dyDescent="0.25">
      <c r="A97" s="28">
        <v>2</v>
      </c>
      <c r="B97" s="105" t="s">
        <v>238</v>
      </c>
      <c r="C97" s="105"/>
      <c r="D97" s="105"/>
      <c r="E97" s="105"/>
      <c r="F97" s="106"/>
    </row>
    <row r="98" spans="1:6" ht="45" customHeight="1" x14ac:dyDescent="0.25">
      <c r="A98" s="28">
        <v>3</v>
      </c>
      <c r="B98" s="105" t="s">
        <v>239</v>
      </c>
      <c r="C98" s="105"/>
      <c r="D98" s="105"/>
      <c r="E98" s="105"/>
      <c r="F98" s="106"/>
    </row>
    <row r="99" spans="1:6" ht="75" customHeight="1" x14ac:dyDescent="0.25">
      <c r="A99" s="28">
        <v>4</v>
      </c>
      <c r="B99" s="105" t="s">
        <v>240</v>
      </c>
      <c r="C99" s="105"/>
      <c r="D99" s="105"/>
      <c r="E99" s="105"/>
      <c r="F99" s="106"/>
    </row>
    <row r="100" spans="1:6" ht="120" customHeight="1" x14ac:dyDescent="0.25">
      <c r="A100" s="28">
        <v>5</v>
      </c>
      <c r="B100" s="105" t="s">
        <v>241</v>
      </c>
      <c r="C100" s="105"/>
      <c r="D100" s="105"/>
      <c r="E100" s="105"/>
      <c r="F100" s="106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2024-04-10T07:53:32Z</dcterms:modified>
  <cp:category/>
</cp:coreProperties>
</file>