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<sst xmlns="http://schemas.openxmlformats.org/spreadsheetml/2006/main" count="218" uniqueCount="176">
  <si>
    <t>Oprava volného bytu č. 16, Odborářská 74</t>
  </si>
  <si>
    <t>VZ č. 99/2024</t>
  </si>
  <si>
    <t>17.4.2024 10:33:35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</si>
  <si>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</si>
  <si>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</si>
  <si>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</si>
  <si>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</si>
  <si>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</si>
  <si>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</si>
  <si>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</si>
  <si>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</si>
  <si>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</si>
  <si>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</si>
  <si>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</si>
  <si>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</si>
  <si>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</si>
  <si>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</si>
  <si>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</si>
  <si>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678/74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</si>
  <si>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</si>
  <si>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</si>
  <si>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</si>
  <si>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</si>
  <si>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</si>
  <si>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</si>
  <si>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</si>
  <si>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</si>
  <si>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</si>
  <si>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</si>
  <si>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</si>
  <si>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</si>
  <si>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</si>
  <si>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</si>
  <si>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</si>
  <si>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</si>
  <si>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</si>
  <si>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</si>
  <si>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 x revizní zprávu</t>
  </si>
  <si>
    <t>1.19</t>
  </si>
  <si>
    <t>odstranění závad zjištěných při elektro revizi nebo kontrole el. spotřebičů</t>
  </si>
  <si>
    <t>soubor</t>
  </si>
  <si>
    <t>položku naceňte dle tabulky níže "Poznámky" zásuvky a vypínače TANGO, výměna zásuvky za dvou zásuvku v KU mezi linkou, zásuvky pro digestoř, varnou desku a automatickou pračku</t>
  </si>
  <si>
    <t>1.22</t>
  </si>
  <si>
    <t>revize elektroinstalace a elektrických spotřebičů bytu</t>
  </si>
  <si>
    <t>3.7</t>
  </si>
  <si>
    <t>výměna umyvadla včetně příslušenství</t>
  </si>
  <si>
    <t>55cm včetně sifonu lahvový chrom</t>
  </si>
  <si>
    <t>3.26</t>
  </si>
  <si>
    <t>výměna baterie umyvadlové stojánkové pákové</t>
  </si>
  <si>
    <t>s vyměnitelnou kartuší  záruka min. 5 let včetně úpravy rozvodu vody</t>
  </si>
  <si>
    <t>3.32</t>
  </si>
  <si>
    <t>výměna baterie sprchové nástěnné R150</t>
  </si>
  <si>
    <t>s posuvným tyčovým držákem- chrom,  s vyměnitelnou kartuší, záruka min. 5 let</t>
  </si>
  <si>
    <t>3.52</t>
  </si>
  <si>
    <t>výměna vstupních vchodových protipožárních dveří 80 cm, tř. EI 30, DP3, dekor dřevo včetně kukátka</t>
  </si>
  <si>
    <t>80/P (dekor odsouhlasit s objednatelem)</t>
  </si>
  <si>
    <t>3.55</t>
  </si>
  <si>
    <t>výměna vnitřních dveří – plné 70 cm</t>
  </si>
  <si>
    <t>KOUP 70/P -  povrchová úprava CPL laminát dle výběru objednatele</t>
  </si>
  <si>
    <t>3.60</t>
  </si>
  <si>
    <t>výměna vnitřních dveří – prosklené 2/3 sklo 80 cm</t>
  </si>
  <si>
    <t>OP 80/P -  povrchová úprava CPL laminát dle výběru objednatele</t>
  </si>
  <si>
    <t>3.69</t>
  </si>
  <si>
    <t>výměna dveřního prahu – délka 80 cm</t>
  </si>
  <si>
    <t xml:space="preserve">u vstupních bytových dveří dubový lakovaný </t>
  </si>
  <si>
    <t>3.78</t>
  </si>
  <si>
    <t>výměna přechodových lišt – délka 70 cm</t>
  </si>
  <si>
    <t>KOUP - hliníková ve tvaru L (výškový rozdíl)</t>
  </si>
  <si>
    <t>3.79</t>
  </si>
  <si>
    <t>výměna přechodových lišt – délka 80 cm</t>
  </si>
  <si>
    <t>KU, OP - hliníková</t>
  </si>
  <si>
    <t>3.82</t>
  </si>
  <si>
    <t>výměna dveřního kování</t>
  </si>
  <si>
    <t xml:space="preserve">OP KOV-nerez mat dozický klíč, do koupelny WC zámek </t>
  </si>
  <si>
    <t>3.83</t>
  </si>
  <si>
    <t>výměna zámku u dveří</t>
  </si>
  <si>
    <t>OP,KOUP</t>
  </si>
  <si>
    <t>3.86</t>
  </si>
  <si>
    <t>výměna zárubně ocelové pro dveře – šířky 80 cm</t>
  </si>
  <si>
    <t>KU/L-levé, OP/P-pravé</t>
  </si>
  <si>
    <t>3.89</t>
  </si>
  <si>
    <t>výměna zárubně ocelové pro vstupní vchodové dveře – šířky 80 cm</t>
  </si>
  <si>
    <t>3.139</t>
  </si>
  <si>
    <t>demontáž větracích mřížek</t>
  </si>
  <si>
    <t xml:space="preserve"> PŔ 0,15 x 0,15  včetně zazdění otvoru,  zednického zapravení z obou stran a výmalby ze strany chodby</t>
  </si>
  <si>
    <t>3.160</t>
  </si>
  <si>
    <t>dodávka a montáž dřezové/ umyvadlové baterie nástěnné R100/stojánkové pákové , včetně úpravy rozvodu SV a TUV k baterii</t>
  </si>
  <si>
    <t>dřezové s vyměnitelnou kartuší  záruka min. 5 let včetně úpravy rozvodu vody</t>
  </si>
  <si>
    <t>3.162</t>
  </si>
  <si>
    <t>dodávka a montáž digestoře recirkulační</t>
  </si>
  <si>
    <t>3.168</t>
  </si>
  <si>
    <t>zřízení osvětlení pod kuchyňskou linku</t>
  </si>
  <si>
    <t>3.189</t>
  </si>
  <si>
    <t>dodání a montáž elektrické varné desky vestavné -viz poznámka</t>
  </si>
  <si>
    <t>sklokeramická dvou plotýnková s umístěním v dřezové desce s mechanickým ovládáním, energetická třída min. A  včetně úpravy elektroinstalace z rozváděče z předsíně do kuchyně včetně zednického zapravení</t>
  </si>
  <si>
    <t>3.203</t>
  </si>
  <si>
    <t>Montáž dřezového sifonu - viz poznámka</t>
  </si>
  <si>
    <t>s vývodem pro automatickou pračku včetně novodurového odpadu</t>
  </si>
  <si>
    <t>3.204</t>
  </si>
  <si>
    <t>Dodávka a montáž KU linky vč. dřezu , dřezové desky s ukončovacími lištami - viz poznámka</t>
  </si>
  <si>
    <t>cca 2 m až po zárubeň včetně skříňky nad digestoř, tl. lamina min. 18 mm, ve spodním díle 4 šuplíky s kolejničkami, ve spodní části volný prostor pro umístění pračky, ABS hrany tl. 2 mm, zavírače zásuvek a dvířek s měkkým dorazem při otevírání a zavírání, kování úchyty vodorovné tyčové al. matný, spodní skříňky osadit na nožkách s krycí lištou - ukončená transparentní lištou, včetně nerez dřezu s odkapnou plochou, otvorem pro stojánkovou baterii a se zápachovou uzávěrkou uzavírací vtok clic - clac, včetně dřezové desky cca 2 m až po zárubeň tl. 38mm, včetně hliníkové zadní lišty ve styku s obkladem a hliníkové boční hrany, dopojení vody a odpadu (dekory odsouhlasit s objednatelem)</t>
  </si>
  <si>
    <t>4.1</t>
  </si>
  <si>
    <t>stržení původního PVC</t>
  </si>
  <si>
    <t>m2</t>
  </si>
  <si>
    <t>KU, OP, PŔ</t>
  </si>
  <si>
    <t>4.2</t>
  </si>
  <si>
    <t>úprava podkladu – nivelace</t>
  </si>
  <si>
    <t>KU, OP, PŔ nivelace tl.do 10 mm</t>
  </si>
  <si>
    <t>4.4</t>
  </si>
  <si>
    <t>položení PVC – vyšší zátěž, celoplošně podlepit</t>
  </si>
  <si>
    <t>KU,OP, PŔ, dekor laminátové podlahy, celoplošně podlepit nášlapná vrstva min. 0,7 mm - dekor odsouhlasit s technikem</t>
  </si>
  <si>
    <t>4.5</t>
  </si>
  <si>
    <t>nalepení obvodové lišty PVC</t>
  </si>
  <si>
    <t>bm</t>
  </si>
  <si>
    <t>KU,OP, PŔ, obvodový pásek PVC 30 x 30 mm</t>
  </si>
  <si>
    <t>5.1</t>
  </si>
  <si>
    <t>provedení štukových omítek, vč. vyrovnání podkladu, 2x penetrace, použití lepidla, perlinky s doplňky, rohovníků, okolo špalet oken a dveří</t>
  </si>
  <si>
    <t>KU,OP,PŘ  včetně úpravy podkladu, penetrace, perlinky, lepidla, rohovníků, srovnání špalet kolem konstrukčních otvorů a za ÚT, rohy s perlinkou okolo oken</t>
  </si>
  <si>
    <t>5.4</t>
  </si>
  <si>
    <t>škrábání stěn,stropů</t>
  </si>
  <si>
    <t xml:space="preserve">KU,OP,PŘ,KOUP včetně ošetření plísně v OP </t>
  </si>
  <si>
    <t>5.6</t>
  </si>
  <si>
    <t>malba dvojnásobná bílá</t>
  </si>
  <si>
    <t xml:space="preserve">KU,OP,PŘ ,KOUP </t>
  </si>
  <si>
    <t>6.29</t>
  </si>
  <si>
    <t>zhotovení nového keramického obkladu včetně úpravy podkladu pod obklad v KU mezi horním a spodním dílem KL a kolem sporáku</t>
  </si>
  <si>
    <t>srovnání podkladu pod obklad do tl. 30mm, obklad dotáhnout až k digestoři (dekor odsouhlasit s objednatelem)</t>
  </si>
  <si>
    <t>7.12</t>
  </si>
  <si>
    <t>nátěr rozvodů ÚT</t>
  </si>
  <si>
    <t>celý byt barva bílá syntetika</t>
  </si>
  <si>
    <t>7.15</t>
  </si>
  <si>
    <t>nátěr zárubní – šířka 70 cm</t>
  </si>
  <si>
    <t>KOUP barva bílá syntetika</t>
  </si>
  <si>
    <t>7.16</t>
  </si>
  <si>
    <t>nátěr zárubní – šířka 80 cm</t>
  </si>
  <si>
    <t>KU, OP barva bílá syntetika, u vstupních byt. dveří barva hnědá syntetika</t>
  </si>
  <si>
    <t>8.11</t>
  </si>
  <si>
    <t>vypouštění topného systému, viz poznámka</t>
  </si>
  <si>
    <t xml:space="preserve">z důvodu výměny UT  </t>
  </si>
  <si>
    <t>8.12</t>
  </si>
  <si>
    <t>napouštění topného systému, viz poznámka</t>
  </si>
  <si>
    <t>z důvodu výměny UT</t>
  </si>
  <si>
    <t>8.19</t>
  </si>
  <si>
    <t>výměna radiátoru – deskový, včetně D+M RTN, viz poznámka</t>
  </si>
  <si>
    <t>v KU výkon 1200 kW a OP výkon 1332 kW vč. odvzdušňovacích ventilů, demontáže a zpětné montáže ITN odbornou firmou Po výměně radiátoru kontaktovat fa TECHSTAIN, tel: 596 244 831 ke zpětné montáži ITN.</t>
  </si>
  <si>
    <t>8.20</t>
  </si>
  <si>
    <t>výměna termoregulačního ventilu, včetně hlavice</t>
  </si>
  <si>
    <t>KU, OP, např, DANFOS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</si>
  <si>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</si>
  <si>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</si>
  <si>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</si>
  <si>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</si>
  <si>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v KU</t>
  </si>
  <si>
    <t>9.1</t>
  </si>
  <si>
    <t>opravy a seřízení plastových oken, viz poznámka</t>
  </si>
  <si>
    <t>dvojkřídlých v KU a OP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</si>
  <si>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</si>
  <si>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</si>
  <si>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</si>
  <si>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</si>
  <si>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</si>
  <si>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</si>
  <si>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11.36</t>
  </si>
  <si>
    <t>celkový úklid po opravách</t>
  </si>
  <si>
    <t xml:space="preserve">provedení řádného úklidu včetně umytí oken rámů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</si>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</sst>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showGridLines="0" tabSelected="1" zoomScale="115" zoomScaleNormal="115" workbookViewId="0" topLeftCell="A1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1948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7">ROUND(E24*F24,2)</f>
        <v>0</v>
      </c>
      <c r="H24" s="37" t="s">
        <v>37</v>
      </c>
      <c r="J24" s="1">
        <v>11</v>
      </c>
    </row>
    <row r="25" spans="1:10" ht="10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48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67</v>
      </c>
    </row>
    <row r="29" spans="1:10" ht="6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73</v>
      </c>
    </row>
    <row r="30" spans="1:10" ht="45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93</v>
      </c>
    </row>
    <row r="31" spans="1:10" ht="45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96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101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64</v>
      </c>
      <c r="J33" s="1">
        <v>110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119</v>
      </c>
    </row>
    <row r="35" spans="1:10" ht="30">
      <c r="A35" s="16">
        <v>12</v>
      </c>
      <c r="B35" s="17" t="s">
        <v>68</v>
      </c>
      <c r="C35" s="36" t="s">
        <v>69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70</v>
      </c>
      <c r="J35" s="1">
        <v>120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73</v>
      </c>
      <c r="J36" s="1">
        <v>123</v>
      </c>
    </row>
    <row r="37" spans="1:10" ht="15">
      <c r="A37" s="16">
        <v>14</v>
      </c>
      <c r="B37" s="17" t="s">
        <v>74</v>
      </c>
      <c r="C37" s="36" t="s">
        <v>75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76</v>
      </c>
      <c r="J37" s="1">
        <v>124</v>
      </c>
    </row>
    <row r="38" spans="1:10" ht="30">
      <c r="A38" s="16">
        <v>15</v>
      </c>
      <c r="B38" s="17" t="s">
        <v>77</v>
      </c>
      <c r="C38" s="36" t="s">
        <v>78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79</v>
      </c>
      <c r="J38" s="1">
        <v>127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130</v>
      </c>
    </row>
    <row r="40" spans="1:10" ht="60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84</v>
      </c>
      <c r="J40" s="1">
        <v>345</v>
      </c>
    </row>
    <row r="41" spans="1:10" ht="60">
      <c r="A41" s="16">
        <v>18</v>
      </c>
      <c r="B41" s="17" t="s">
        <v>85</v>
      </c>
      <c r="C41" s="36" t="s">
        <v>86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87</v>
      </c>
      <c r="J41" s="1">
        <v>395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397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412</v>
      </c>
    </row>
    <row r="44" spans="1:10" ht="135">
      <c r="A44" s="16">
        <v>21</v>
      </c>
      <c r="B44" s="17" t="s">
        <v>92</v>
      </c>
      <c r="C44" s="36" t="s">
        <v>93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94</v>
      </c>
      <c r="J44" s="1">
        <v>475</v>
      </c>
    </row>
    <row r="45" spans="1:10" ht="45">
      <c r="A45" s="16">
        <v>22</v>
      </c>
      <c r="B45" s="17" t="s">
        <v>95</v>
      </c>
      <c r="C45" s="36" t="s">
        <v>96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97</v>
      </c>
      <c r="J45" s="1">
        <v>506</v>
      </c>
    </row>
    <row r="46" spans="1:10" ht="405">
      <c r="A46" s="16">
        <v>23</v>
      </c>
      <c r="B46" s="17" t="s">
        <v>98</v>
      </c>
      <c r="C46" s="36" t="s">
        <v>99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100</v>
      </c>
      <c r="J46" s="1">
        <v>507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103</v>
      </c>
      <c r="E47" s="19">
        <v>28</v>
      </c>
      <c r="F47" s="38"/>
      <c r="G47" s="19">
        <f t="shared" si="0"/>
        <v>0</v>
      </c>
      <c r="H47" s="37" t="s">
        <v>104</v>
      </c>
      <c r="J47" s="1">
        <v>148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103</v>
      </c>
      <c r="E48" s="19">
        <v>28</v>
      </c>
      <c r="F48" s="38"/>
      <c r="G48" s="19">
        <f t="shared" si="0"/>
        <v>0</v>
      </c>
      <c r="H48" s="37" t="s">
        <v>107</v>
      </c>
      <c r="J48" s="1">
        <v>149</v>
      </c>
    </row>
    <row r="49" spans="1:10" ht="75">
      <c r="A49" s="16">
        <v>26</v>
      </c>
      <c r="B49" s="17" t="s">
        <v>108</v>
      </c>
      <c r="C49" s="36" t="s">
        <v>109</v>
      </c>
      <c r="D49" s="18" t="s">
        <v>103</v>
      </c>
      <c r="E49" s="19">
        <v>28</v>
      </c>
      <c r="F49" s="38"/>
      <c r="G49" s="19">
        <f t="shared" si="0"/>
        <v>0</v>
      </c>
      <c r="H49" s="37" t="s">
        <v>110</v>
      </c>
      <c r="J49" s="1">
        <v>151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113</v>
      </c>
      <c r="E50" s="19">
        <v>30</v>
      </c>
      <c r="F50" s="38"/>
      <c r="G50" s="19">
        <f t="shared" si="0"/>
        <v>0</v>
      </c>
      <c r="H50" s="37" t="s">
        <v>114</v>
      </c>
      <c r="J50" s="1">
        <v>152</v>
      </c>
    </row>
    <row r="51" spans="1:10" ht="90">
      <c r="A51" s="16">
        <v>28</v>
      </c>
      <c r="B51" s="17" t="s">
        <v>115</v>
      </c>
      <c r="C51" s="36" t="s">
        <v>116</v>
      </c>
      <c r="D51" s="18" t="s">
        <v>103</v>
      </c>
      <c r="E51" s="19">
        <v>106</v>
      </c>
      <c r="F51" s="38"/>
      <c r="G51" s="19">
        <f t="shared" si="0"/>
        <v>0</v>
      </c>
      <c r="H51" s="37" t="s">
        <v>117</v>
      </c>
      <c r="J51" s="1">
        <v>162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103</v>
      </c>
      <c r="E52" s="19">
        <v>113</v>
      </c>
      <c r="F52" s="38"/>
      <c r="G52" s="19">
        <f t="shared" si="0"/>
        <v>0</v>
      </c>
      <c r="H52" s="37" t="s">
        <v>120</v>
      </c>
      <c r="J52" s="1">
        <v>165</v>
      </c>
    </row>
    <row r="53" spans="1:10" ht="15">
      <c r="A53" s="16">
        <v>30</v>
      </c>
      <c r="B53" s="17" t="s">
        <v>121</v>
      </c>
      <c r="C53" s="36" t="s">
        <v>122</v>
      </c>
      <c r="D53" s="18" t="s">
        <v>103</v>
      </c>
      <c r="E53" s="19">
        <v>113</v>
      </c>
      <c r="F53" s="38"/>
      <c r="G53" s="19">
        <f t="shared" si="0"/>
        <v>0</v>
      </c>
      <c r="H53" s="37" t="s">
        <v>123</v>
      </c>
      <c r="J53" s="1">
        <v>167</v>
      </c>
    </row>
    <row r="54" spans="1:10" ht="75">
      <c r="A54" s="16">
        <v>31</v>
      </c>
      <c r="B54" s="17" t="s">
        <v>124</v>
      </c>
      <c r="C54" s="36" t="s">
        <v>125</v>
      </c>
      <c r="D54" s="18" t="s">
        <v>103</v>
      </c>
      <c r="E54" s="19">
        <v>2</v>
      </c>
      <c r="F54" s="38"/>
      <c r="G54" s="19">
        <f t="shared" si="0"/>
        <v>0</v>
      </c>
      <c r="H54" s="37" t="s">
        <v>126</v>
      </c>
      <c r="J54" s="1">
        <v>401</v>
      </c>
    </row>
    <row r="55" spans="1:10" ht="15">
      <c r="A55" s="16">
        <v>32</v>
      </c>
      <c r="B55" s="17" t="s">
        <v>127</v>
      </c>
      <c r="C55" s="36" t="s">
        <v>128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129</v>
      </c>
      <c r="J55" s="1">
        <v>205</v>
      </c>
    </row>
    <row r="56" spans="1:10" ht="15">
      <c r="A56" s="16">
        <v>33</v>
      </c>
      <c r="B56" s="17" t="s">
        <v>130</v>
      </c>
      <c r="C56" s="36" t="s">
        <v>131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132</v>
      </c>
      <c r="J56" s="1">
        <v>208</v>
      </c>
    </row>
    <row r="57" spans="1:10" ht="45">
      <c r="A57" s="16">
        <v>34</v>
      </c>
      <c r="B57" s="17" t="s">
        <v>133</v>
      </c>
      <c r="C57" s="36" t="s">
        <v>134</v>
      </c>
      <c r="D57" s="18" t="s">
        <v>36</v>
      </c>
      <c r="E57" s="19">
        <v>3</v>
      </c>
      <c r="F57" s="38"/>
      <c r="G57" s="19">
        <f t="shared" si="0"/>
        <v>0</v>
      </c>
      <c r="H57" s="37" t="s">
        <v>135</v>
      </c>
      <c r="J57" s="1">
        <v>209</v>
      </c>
    </row>
    <row r="58" spans="1:10" ht="30">
      <c r="A58" s="16">
        <v>35</v>
      </c>
      <c r="B58" s="17" t="s">
        <v>136</v>
      </c>
      <c r="C58" s="36" t="s">
        <v>137</v>
      </c>
      <c r="D58" s="18" t="s">
        <v>40</v>
      </c>
      <c r="E58" s="19">
        <v>1</v>
      </c>
      <c r="F58" s="38"/>
      <c r="G58" s="19">
        <f t="shared" si="0"/>
        <v>0</v>
      </c>
      <c r="H58" s="37" t="s">
        <v>138</v>
      </c>
      <c r="J58" s="1">
        <v>224</v>
      </c>
    </row>
    <row r="59" spans="1:10" ht="30">
      <c r="A59" s="16">
        <v>36</v>
      </c>
      <c r="B59" s="17" t="s">
        <v>139</v>
      </c>
      <c r="C59" s="36" t="s">
        <v>140</v>
      </c>
      <c r="D59" s="18" t="s">
        <v>40</v>
      </c>
      <c r="E59" s="19">
        <v>1</v>
      </c>
      <c r="F59" s="38"/>
      <c r="G59" s="19">
        <f t="shared" si="0"/>
        <v>0</v>
      </c>
      <c r="H59" s="37" t="s">
        <v>141</v>
      </c>
      <c r="J59" s="1">
        <v>225</v>
      </c>
    </row>
    <row r="60" spans="1:10" ht="135">
      <c r="A60" s="16">
        <v>37</v>
      </c>
      <c r="B60" s="17" t="s">
        <v>142</v>
      </c>
      <c r="C60" s="36" t="s">
        <v>143</v>
      </c>
      <c r="D60" s="18" t="s">
        <v>36</v>
      </c>
      <c r="E60" s="19">
        <v>2</v>
      </c>
      <c r="F60" s="38"/>
      <c r="G60" s="19">
        <f t="shared" si="0"/>
        <v>0</v>
      </c>
      <c r="H60" s="37" t="s">
        <v>144</v>
      </c>
      <c r="J60" s="1">
        <v>232</v>
      </c>
    </row>
    <row r="61" spans="1:10" ht="30">
      <c r="A61" s="16">
        <v>38</v>
      </c>
      <c r="B61" s="17" t="s">
        <v>145</v>
      </c>
      <c r="C61" s="36" t="s">
        <v>146</v>
      </c>
      <c r="D61" s="18" t="s">
        <v>36</v>
      </c>
      <c r="E61" s="19">
        <v>2</v>
      </c>
      <c r="F61" s="38"/>
      <c r="G61" s="19">
        <f t="shared" si="0"/>
        <v>0</v>
      </c>
      <c r="H61" s="37" t="s">
        <v>147</v>
      </c>
      <c r="J61" s="1">
        <v>233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40</v>
      </c>
      <c r="E62" s="19">
        <v>1</v>
      </c>
      <c r="F62" s="38"/>
      <c r="G62" s="19">
        <f t="shared" si="0"/>
        <v>0</v>
      </c>
      <c r="H62" s="37" t="s">
        <v>138</v>
      </c>
      <c r="J62" s="1">
        <v>235</v>
      </c>
    </row>
    <row r="63" spans="1:10" ht="60">
      <c r="A63" s="16">
        <v>40</v>
      </c>
      <c r="B63" s="17" t="s">
        <v>150</v>
      </c>
      <c r="C63" s="36" t="s">
        <v>151</v>
      </c>
      <c r="D63" s="18" t="s">
        <v>40</v>
      </c>
      <c r="E63" s="19">
        <v>1</v>
      </c>
      <c r="F63" s="38"/>
      <c r="G63" s="19">
        <f t="shared" si="0"/>
        <v>0</v>
      </c>
      <c r="H63" s="37" t="s">
        <v>152</v>
      </c>
      <c r="J63" s="1">
        <v>399</v>
      </c>
    </row>
    <row r="64" spans="1:10" ht="30">
      <c r="A64" s="16">
        <v>41</v>
      </c>
      <c r="B64" s="17" t="s">
        <v>153</v>
      </c>
      <c r="C64" s="36" t="s">
        <v>154</v>
      </c>
      <c r="D64" s="18" t="s">
        <v>36</v>
      </c>
      <c r="E64" s="19">
        <v>2</v>
      </c>
      <c r="F64" s="38"/>
      <c r="G64" s="19">
        <f t="shared" si="0"/>
        <v>0</v>
      </c>
      <c r="H64" s="37" t="s">
        <v>155</v>
      </c>
      <c r="J64" s="1">
        <v>237</v>
      </c>
    </row>
    <row r="65" spans="1:10" ht="15">
      <c r="A65" s="16">
        <v>42</v>
      </c>
      <c r="B65" s="17" t="s">
        <v>156</v>
      </c>
      <c r="C65" s="36" t="s">
        <v>157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158</v>
      </c>
      <c r="J65" s="1">
        <v>252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36</v>
      </c>
      <c r="E66" s="19">
        <v>1</v>
      </c>
      <c r="F66" s="38"/>
      <c r="G66" s="19">
        <f t="shared" si="0"/>
        <v>0</v>
      </c>
      <c r="H66" s="37" t="s">
        <v>161</v>
      </c>
      <c r="J66" s="1">
        <v>253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21</v>
      </c>
      <c r="E67" s="19">
        <v>1</v>
      </c>
      <c r="F67" s="38"/>
      <c r="G67" s="19">
        <f t="shared" si="0"/>
        <v>0</v>
      </c>
      <c r="H67" s="37" t="s">
        <v>164</v>
      </c>
      <c r="J67" s="1">
        <v>336</v>
      </c>
    </row>
    <row r="68" spans="1:8" ht="18.75">
      <c r="A68" s="83" t="s">
        <v>165</v>
      </c>
      <c r="B68" s="84"/>
      <c r="C68" s="84"/>
      <c r="D68" s="84"/>
      <c r="E68" s="84"/>
      <c r="F68" s="84"/>
      <c r="G68" s="15">
        <f>SUM(G24:G67)</f>
        <v>10000</v>
      </c>
      <c r="H68" s="26"/>
    </row>
    <row r="69" spans="1:8" s="29" customFormat="1" ht="27" customHeight="1">
      <c r="A69" s="104" t="s">
        <v>166</v>
      </c>
      <c r="B69" s="104"/>
      <c r="C69" s="104"/>
      <c r="D69" s="104"/>
      <c r="E69" s="104"/>
      <c r="F69" s="104"/>
      <c r="G69" s="104"/>
      <c r="H69" s="104"/>
    </row>
    <row r="70" spans="1:8" ht="27" customHeight="1">
      <c r="A70" s="103" t="s">
        <v>167</v>
      </c>
      <c r="B70" s="103"/>
      <c r="C70" s="103"/>
      <c r="D70" s="103"/>
      <c r="E70" s="103"/>
      <c r="F70" s="103"/>
      <c r="G70" s="103"/>
      <c r="H70" s="103"/>
    </row>
    <row r="71" spans="1:8" ht="35.1" customHeight="1">
      <c r="A71" s="32" t="s">
        <v>168</v>
      </c>
      <c r="B71" s="33"/>
      <c r="C71" s="33"/>
      <c r="D71" s="33"/>
      <c r="E71" s="34"/>
      <c r="F71" s="39"/>
      <c r="G71" s="31" t="s">
        <v>169</v>
      </c>
      <c r="H71" s="30"/>
    </row>
    <row r="72" spans="1:6" ht="15.75" customHeight="1">
      <c r="A72" s="27"/>
      <c r="B72" s="81" t="s">
        <v>170</v>
      </c>
      <c r="C72" s="81"/>
      <c r="D72" s="81"/>
      <c r="E72" s="81"/>
      <c r="F72" s="82"/>
    </row>
    <row r="73" spans="1:6" ht="45" customHeight="1">
      <c r="A73" s="28">
        <v>1</v>
      </c>
      <c r="B73" s="105" t="s">
        <v>171</v>
      </c>
      <c r="C73" s="105"/>
      <c r="D73" s="105"/>
      <c r="E73" s="105"/>
      <c r="F73" s="106"/>
    </row>
    <row r="74" spans="1:6" ht="60" customHeight="1">
      <c r="A74" s="28">
        <v>2</v>
      </c>
      <c r="B74" s="105" t="s">
        <v>172</v>
      </c>
      <c r="C74" s="105"/>
      <c r="D74" s="105"/>
      <c r="E74" s="105"/>
      <c r="F74" s="106"/>
    </row>
    <row r="75" spans="1:6" ht="45" customHeight="1">
      <c r="A75" s="28">
        <v>3</v>
      </c>
      <c r="B75" s="105" t="s">
        <v>173</v>
      </c>
      <c r="C75" s="105"/>
      <c r="D75" s="105"/>
      <c r="E75" s="105"/>
      <c r="F75" s="106"/>
    </row>
    <row r="76" spans="1:6" ht="75" customHeight="1">
      <c r="A76" s="28">
        <v>4</v>
      </c>
      <c r="B76" s="105" t="s">
        <v>174</v>
      </c>
      <c r="C76" s="105"/>
      <c r="D76" s="105"/>
      <c r="E76" s="105"/>
      <c r="F76" s="106"/>
    </row>
    <row r="77" spans="1:6" ht="120" customHeight="1">
      <c r="A77" s="28">
        <v>5</v>
      </c>
      <c r="B77" s="105" t="s">
        <v>175</v>
      </c>
      <c r="C77" s="105"/>
      <c r="D77" s="105"/>
      <c r="E77" s="105"/>
      <c r="F77" s="106"/>
    </row>
    <row r="78" spans="1:6" ht="15">
      <c r="A78" s="10"/>
      <c r="B78" s="35"/>
      <c r="C78" s="35"/>
      <c r="D78" s="35"/>
      <c r="E78" s="35"/>
      <c r="F78" s="35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</sheetData>
  <sheetProtection password="EB95" sheet="1" formatColumns="0" formatRows="0" insertColumns="0" insertHyperlinks="0" deleteColumns="0" deleteRows="0" autoFilter="0" pivotTables="0"/>
  <mergeCells count="40">
    <mergeCell ref="B73:F73"/>
    <mergeCell ref="B74:F74"/>
    <mergeCell ref="B75:F75"/>
    <mergeCell ref="B76:F76"/>
    <mergeCell ref="B77:F77"/>
    <mergeCell ref="B72:F72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cp:lastPrinted>2024-04-17T08:34:35Z</cp:lastPrinted>
  <dcterms:created xsi:type="dcterms:W3CDTF">2016-02-28T17:51:02Z</dcterms:created>
  <dcterms:modified xsi:type="dcterms:W3CDTF">2024-04-17T08:35:08Z</dcterms:modified>
  <cp:category/>
  <cp:version/>
  <cp:contentType/>
  <cp:contentStatus/>
</cp:coreProperties>
</file>