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4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0" i="1" s="1"/>
  <c r="G24" i="1"/>
</calcChain>
</file>

<file path=xl/sharedStrings.xml><?xml version="1.0" encoding="utf-8"?>
<sst xmlns="http://schemas.openxmlformats.org/spreadsheetml/2006/main" count="227" uniqueCount="183">
  <si>
    <t>Oprava volného bytu č. 4, Jubilejní 31</t>
  </si>
  <si>
    <t>VZ č. 104/2024</t>
  </si>
  <si>
    <t>22.4.2024 13:41:36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</si>
  <si>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</si>
  <si>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</si>
  <si>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</si>
  <si>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</si>
  <si>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</si>
  <si>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</si>
  <si>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</si>
  <si>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</si>
  <si>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</si>
  <si>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</si>
  <si>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</si>
  <si>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</si>
  <si>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</si>
  <si>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</si>
  <si>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</si>
  <si>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289/31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</si>
  <si>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</si>
  <si>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</si>
  <si>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</si>
  <si>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</si>
  <si>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</si>
  <si>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</si>
  <si>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</si>
  <si>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</si>
  <si>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</si>
  <si>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</si>
  <si>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</si>
  <si>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</si>
  <si>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</si>
  <si>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</si>
  <si>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</si>
  <si>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</si>
  <si>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</si>
  <si>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</si>
  <si>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</si>
  <si>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</si>
  <si>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</si>
  <si>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</si>
  <si>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</si>
  <si>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</si>
  <si>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</si>
  <si>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</si>
  <si>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</si>
  <si>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</si>
  <si>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</si>
  <si>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</si>
  <si>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</si>
  <si>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lahvový nerezový sifon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</si>
  <si>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</si>
  <si>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</si>
  <si>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</si>
  <si>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</si>
  <si>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</si>
  <si>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 se zárukou min. 5 let s vyměnitelnou kartuší</t>
  </si>
  <si>
    <t>3.26</t>
  </si>
  <si>
    <t>výměna baterie umyvadlové stojánkové pákové</t>
  </si>
  <si>
    <t>3.28</t>
  </si>
  <si>
    <t>výměna baterie vanové nástěnné R100</t>
  </si>
  <si>
    <t xml:space="preserve">včetně sprchového setu a posuvného tyčového držáku na hadici, záruka min. 5 let, s vyměnitelnou kartuší </t>
  </si>
  <si>
    <t>3.34</t>
  </si>
  <si>
    <t>výměna pračkového ventilu</t>
  </si>
  <si>
    <t>v koupelně včetně odpadu ve zdi v provedení nerez</t>
  </si>
  <si>
    <t>3.41</t>
  </si>
  <si>
    <t>výměna digestoře klasické s vnitřním recirkulačním odtahem</t>
  </si>
  <si>
    <t xml:space="preserve">nerez výsuvná včetně doložení obkladu až k digestoři (sladit se stávajícím obkladem) </t>
  </si>
  <si>
    <t>3.54</t>
  </si>
  <si>
    <t>výměna vnitřních dveří – plné 60 cm</t>
  </si>
  <si>
    <t>60 - pravé, povrchová úprava CPL laminát, dle výběru objednatele</t>
  </si>
  <si>
    <t>3.82</t>
  </si>
  <si>
    <t>výměna dveřního kování</t>
  </si>
  <si>
    <t>KU,LO,KOUP rozetové kování (kov, nerez, mat, KOU+WC = WC zámek, ostatní = dozický klíč)</t>
  </si>
  <si>
    <t>3.83</t>
  </si>
  <si>
    <t>výměna zámku u dveří</t>
  </si>
  <si>
    <t>KU,LO,KOUP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</si>
  <si>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</si>
  <si>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</si>
  <si>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</si>
  <si>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3.123</t>
  </si>
  <si>
    <t>demontáž a zpětná montáž zařizovacích předmětů, viz poznámka</t>
  </si>
  <si>
    <t>vestavné sklokeramické desky</t>
  </si>
  <si>
    <t>3.145</t>
  </si>
  <si>
    <t>přebroušení a lakování stávajících dveřních prahů vč. demontáže a zpětné montáže, viz poznámka</t>
  </si>
  <si>
    <t>90cm  u vstupních dveří a 2x 80 cm z předsíně do pokoje a LO</t>
  </si>
  <si>
    <t>3.212</t>
  </si>
  <si>
    <t>výměna vnitřních dveří – prosklené 3/3 sklo svislý pruh, 80 cm</t>
  </si>
  <si>
    <t>KU pravé, LO-pravé povrchová úprava CPL laminát, dle výběru objednatele</t>
  </si>
  <si>
    <t>4.9</t>
  </si>
  <si>
    <t>odstranění plovoucí podlahy</t>
  </si>
  <si>
    <t>m2</t>
  </si>
  <si>
    <t>v OP,LO zámkový spoj</t>
  </si>
  <si>
    <t>4.17</t>
  </si>
  <si>
    <t>výměna okrajových lišt plovoucí/vinylové podlahy</t>
  </si>
  <si>
    <t>m</t>
  </si>
  <si>
    <t xml:space="preserve">v OP,LO i kolem trámů a v předsíni, lišty nekotvit ke stěnám ale k podlaze  </t>
  </si>
  <si>
    <t>4.18</t>
  </si>
  <si>
    <t>výměna přechodové lišty atyp, viz poznámka</t>
  </si>
  <si>
    <t>bm</t>
  </si>
  <si>
    <t>2 ks v KU přechod mezi PVC v části KU a vinylem v části pokoje v dekoru podlahy</t>
  </si>
  <si>
    <t>4.24</t>
  </si>
  <si>
    <t>položení zámkové vinylové podlahy, včetně podložky</t>
  </si>
  <si>
    <t>v OP,LO tl. 4,5mm nášlapná vrstva 0,7mm dekor dřevo(dekor odsouhlasit objednatelem)</t>
  </si>
  <si>
    <t>5.3</t>
  </si>
  <si>
    <t>stržení tapet</t>
  </si>
  <si>
    <t xml:space="preserve">v KU </t>
  </si>
  <si>
    <t>5.4</t>
  </si>
  <si>
    <t>škrábání stěn,stropů</t>
  </si>
  <si>
    <t>celý byt včetně zasádrování děr a vyspravení obitých rohů</t>
  </si>
  <si>
    <t>5.6</t>
  </si>
  <si>
    <t>malba dvojnásobná bílá</t>
  </si>
  <si>
    <t xml:space="preserve">otěruvzdorná celý byt včetně zatmelení kolem rámů oken dveří a kolem trámů ve styku s SDK  </t>
  </si>
  <si>
    <t>6.4</t>
  </si>
  <si>
    <t>obezdění vany 170 cm, včetně instalace vanových dvířek</t>
  </si>
  <si>
    <t>včetně doložení obkladu ve stejném dekoru cca 2m2, vanová dvířka v obkladu na magnet</t>
  </si>
  <si>
    <t>6.6</t>
  </si>
  <si>
    <t>přespárování keramického obkladu</t>
  </si>
  <si>
    <t>část v koupelně nad vanou a boční strana u WC</t>
  </si>
  <si>
    <t>6.13</t>
  </si>
  <si>
    <t>oprava dlažby</t>
  </si>
  <si>
    <t>schod v předsíni před vstupem do pokoje s kuchyní - uvolněná</t>
  </si>
  <si>
    <t>6.39</t>
  </si>
  <si>
    <t>výměna revizních dvířek IŠ</t>
  </si>
  <si>
    <t>výměna dvířek IŠ o rozměru 30x30 k vodoměrům -  bílých plastových v rámu v koupelně a v kuchyni nerezových s magnety</t>
  </si>
  <si>
    <t>7.4</t>
  </si>
  <si>
    <t>nátěr dveří plných – šířka 90 cm</t>
  </si>
  <si>
    <t>dřevěných požárních vstupních dveří kazetových  barva bílá RAL 1013 včetně odstranění hřebíčků</t>
  </si>
  <si>
    <t>7.9</t>
  </si>
  <si>
    <t>nátěr oken vnitřních rámů</t>
  </si>
  <si>
    <t xml:space="preserve">o rozměru 0,70 x 1,30 dřevěných střešních VELUX oken hnědá barva včetně přebroušení, vytmelení defektů ošetření dřeva napouštědlem základní a vrchní nátěr </t>
  </si>
  <si>
    <t>7.10</t>
  </si>
  <si>
    <t>nátěr oken vnějších rámů</t>
  </si>
  <si>
    <t>7.11</t>
  </si>
  <si>
    <t>nátěr radiátorů</t>
  </si>
  <si>
    <t xml:space="preserve">5 ks deskových v pokoji s kuchyní, PŘ, LO, KOUP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</si>
  <si>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</si>
  <si>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</si>
  <si>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</si>
  <si>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</si>
  <si>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</si>
  <si>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>skládaných dřevěných obložkových 0,10x0,20x0,10, barva bílá RAL 1013 včetně vyspravení 1 ks zárubně kolem protikusu zámku z vnitřní strany LO před nátěrem</t>
  </si>
  <si>
    <t>7.17</t>
  </si>
  <si>
    <t>nátěr zárubní – šířka 90 cm</t>
  </si>
  <si>
    <t>u vstupních byt. dveří skládaných dřevěných obložkových 0,10x0,25x0,10, barva bílá RAL 1013</t>
  </si>
  <si>
    <t>8.4</t>
  </si>
  <si>
    <t>výměna uzavíracích ventilů SV a TUV ( IŠ )</t>
  </si>
  <si>
    <t>v KU a KOUP nelze s nimi pohnout</t>
  </si>
  <si>
    <t>9.2</t>
  </si>
  <si>
    <t>opravy a seřízení dřevěných oken, viz poznámka</t>
  </si>
  <si>
    <t>dřevěných VELUX oken  v celém bytě  včetně výměny těsnění</t>
  </si>
  <si>
    <t>9.24</t>
  </si>
  <si>
    <t>demontáž bytových doplňků, viz poznámka</t>
  </si>
  <si>
    <t xml:space="preserve">DMT 9 ks žaluzií, 4 ks věšáčků v koupelně a v KU a zatmelení děr </t>
  </si>
  <si>
    <t>11.8</t>
  </si>
  <si>
    <t>vyčištění keramického obkladu</t>
  </si>
  <si>
    <t>v KU včetně odmaštění</t>
  </si>
  <si>
    <t>11.10</t>
  </si>
  <si>
    <t>vyčištění PVC</t>
  </si>
  <si>
    <t>vinylu v koupelně a části předsíně včetně obvodových PVC lišt</t>
  </si>
  <si>
    <t>11.13</t>
  </si>
  <si>
    <t>vyčištění WC mísy</t>
  </si>
  <si>
    <t>kombi</t>
  </si>
  <si>
    <t>11.18</t>
  </si>
  <si>
    <t>vyčištění sporáku, trouby, včetně odmaštění</t>
  </si>
  <si>
    <t>varné sklokeramické desky a vestavné el. trouby silně znečištěný</t>
  </si>
  <si>
    <t>11.22</t>
  </si>
  <si>
    <t>vyčištění kuchyňské linky atyp</t>
  </si>
  <si>
    <t>130 cm</t>
  </si>
  <si>
    <t>11.36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</si>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</sst>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1951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67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75</v>
      </c>
    </row>
    <row r="35" spans="1:10" ht="6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82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76</v>
      </c>
      <c r="J38" s="1">
        <v>124</v>
      </c>
    </row>
    <row r="39" spans="1:10" ht="9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302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82</v>
      </c>
      <c r="J40" s="1">
        <v>315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85</v>
      </c>
      <c r="J41" s="1">
        <v>361</v>
      </c>
    </row>
    <row r="42" spans="1:10" ht="6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525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39.700000000000003</v>
      </c>
      <c r="F43" s="38"/>
      <c r="G43" s="19">
        <f t="shared" si="0"/>
        <v>0</v>
      </c>
      <c r="H43" s="37" t="s">
        <v>92</v>
      </c>
      <c r="J43" s="1">
        <v>156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48</v>
      </c>
      <c r="F44" s="38"/>
      <c r="G44" s="19">
        <f t="shared" si="0"/>
        <v>0</v>
      </c>
      <c r="H44" s="37" t="s">
        <v>96</v>
      </c>
      <c r="J44" s="1">
        <v>370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2.67</v>
      </c>
      <c r="F45" s="38"/>
      <c r="G45" s="19">
        <f t="shared" si="0"/>
        <v>0</v>
      </c>
      <c r="H45" s="37" t="s">
        <v>100</v>
      </c>
      <c r="J45" s="1">
        <v>376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91</v>
      </c>
      <c r="E46" s="19">
        <v>39.700000000000003</v>
      </c>
      <c r="F46" s="38"/>
      <c r="G46" s="19">
        <f t="shared" si="0"/>
        <v>0</v>
      </c>
      <c r="H46" s="37" t="s">
        <v>103</v>
      </c>
      <c r="J46" s="1">
        <v>433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91</v>
      </c>
      <c r="E47" s="19">
        <v>1.8</v>
      </c>
      <c r="F47" s="38"/>
      <c r="G47" s="19">
        <f t="shared" si="0"/>
        <v>0</v>
      </c>
      <c r="H47" s="37" t="s">
        <v>106</v>
      </c>
      <c r="J47" s="1">
        <v>164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91</v>
      </c>
      <c r="E48" s="19">
        <v>200</v>
      </c>
      <c r="F48" s="38"/>
      <c r="G48" s="19">
        <f t="shared" si="0"/>
        <v>0</v>
      </c>
      <c r="H48" s="37" t="s">
        <v>109</v>
      </c>
      <c r="J48" s="1">
        <v>165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91</v>
      </c>
      <c r="E49" s="19">
        <v>200</v>
      </c>
      <c r="F49" s="38"/>
      <c r="G49" s="19">
        <f t="shared" si="0"/>
        <v>0</v>
      </c>
      <c r="H49" s="37" t="s">
        <v>112</v>
      </c>
      <c r="J49" s="1">
        <v>167</v>
      </c>
    </row>
    <row r="50" spans="1:10" ht="60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115</v>
      </c>
      <c r="J50" s="1">
        <v>172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91</v>
      </c>
      <c r="E51" s="19">
        <v>4.5</v>
      </c>
      <c r="F51" s="38"/>
      <c r="G51" s="19">
        <f t="shared" si="0"/>
        <v>0</v>
      </c>
      <c r="H51" s="37" t="s">
        <v>118</v>
      </c>
      <c r="J51" s="1">
        <v>174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91</v>
      </c>
      <c r="E52" s="19">
        <v>0.5</v>
      </c>
      <c r="F52" s="38"/>
      <c r="G52" s="19">
        <f t="shared" si="0"/>
        <v>0</v>
      </c>
      <c r="H52" s="37" t="s">
        <v>121</v>
      </c>
      <c r="J52" s="1">
        <v>181</v>
      </c>
    </row>
    <row r="53" spans="1:10" ht="75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124</v>
      </c>
      <c r="J53" s="1">
        <v>471</v>
      </c>
    </row>
    <row r="54" spans="1:10" ht="60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197</v>
      </c>
    </row>
    <row r="55" spans="1:10" ht="105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9</v>
      </c>
      <c r="F55" s="38"/>
      <c r="G55" s="19">
        <f t="shared" si="0"/>
        <v>0</v>
      </c>
      <c r="H55" s="37" t="s">
        <v>130</v>
      </c>
      <c r="J55" s="1">
        <v>202</v>
      </c>
    </row>
    <row r="56" spans="1:10" ht="105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9</v>
      </c>
      <c r="F56" s="38"/>
      <c r="G56" s="19">
        <f t="shared" si="0"/>
        <v>0</v>
      </c>
      <c r="H56" s="37" t="s">
        <v>130</v>
      </c>
      <c r="J56" s="1">
        <v>203</v>
      </c>
    </row>
    <row r="57" spans="1:10" ht="75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6</v>
      </c>
      <c r="F57" s="38"/>
      <c r="G57" s="19">
        <f t="shared" si="0"/>
        <v>0</v>
      </c>
      <c r="H57" s="37" t="s">
        <v>135</v>
      </c>
      <c r="J57" s="1">
        <v>204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138</v>
      </c>
      <c r="J58" s="1">
        <v>207</v>
      </c>
    </row>
    <row r="59" spans="1:10" ht="105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141</v>
      </c>
      <c r="J59" s="1">
        <v>209</v>
      </c>
    </row>
    <row r="60" spans="1:10" ht="6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210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147</v>
      </c>
      <c r="J61" s="1">
        <v>217</v>
      </c>
    </row>
    <row r="62" spans="1:10" ht="45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9</v>
      </c>
      <c r="F62" s="38"/>
      <c r="G62" s="19">
        <f t="shared" si="0"/>
        <v>0</v>
      </c>
      <c r="H62" s="37" t="s">
        <v>150</v>
      </c>
      <c r="J62" s="1">
        <v>238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40</v>
      </c>
      <c r="E63" s="19">
        <v>1</v>
      </c>
      <c r="F63" s="38"/>
      <c r="G63" s="19">
        <f t="shared" si="0"/>
        <v>0</v>
      </c>
      <c r="H63" s="37" t="s">
        <v>153</v>
      </c>
      <c r="J63" s="1">
        <v>303</v>
      </c>
    </row>
    <row r="64" spans="1:10" x14ac:dyDescent="0.25">
      <c r="A64" s="16">
        <v>41</v>
      </c>
      <c r="B64" s="17" t="s">
        <v>154</v>
      </c>
      <c r="C64" s="36" t="s">
        <v>155</v>
      </c>
      <c r="D64" s="18" t="s">
        <v>91</v>
      </c>
      <c r="E64" s="19">
        <v>2.25</v>
      </c>
      <c r="F64" s="38"/>
      <c r="G64" s="19">
        <f t="shared" si="0"/>
        <v>0</v>
      </c>
      <c r="H64" s="37" t="s">
        <v>156</v>
      </c>
      <c r="J64" s="1">
        <v>270</v>
      </c>
    </row>
    <row r="65" spans="1:10" ht="45" x14ac:dyDescent="0.25">
      <c r="A65" s="16">
        <v>42</v>
      </c>
      <c r="B65" s="17" t="s">
        <v>157</v>
      </c>
      <c r="C65" s="36" t="s">
        <v>158</v>
      </c>
      <c r="D65" s="18" t="s">
        <v>91</v>
      </c>
      <c r="E65" s="19">
        <v>13.73</v>
      </c>
      <c r="F65" s="38"/>
      <c r="G65" s="19">
        <f t="shared" si="0"/>
        <v>0</v>
      </c>
      <c r="H65" s="37" t="s">
        <v>159</v>
      </c>
      <c r="J65" s="1">
        <v>272</v>
      </c>
    </row>
    <row r="66" spans="1:10" x14ac:dyDescent="0.25">
      <c r="A66" s="16">
        <v>43</v>
      </c>
      <c r="B66" s="17" t="s">
        <v>160</v>
      </c>
      <c r="C66" s="36" t="s">
        <v>161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162</v>
      </c>
      <c r="J66" s="1">
        <v>275</v>
      </c>
    </row>
    <row r="67" spans="1:10" ht="45" x14ac:dyDescent="0.25">
      <c r="A67" s="16">
        <v>44</v>
      </c>
      <c r="B67" s="17" t="s">
        <v>163</v>
      </c>
      <c r="C67" s="36" t="s">
        <v>164</v>
      </c>
      <c r="D67" s="18" t="s">
        <v>36</v>
      </c>
      <c r="E67" s="19">
        <v>2</v>
      </c>
      <c r="F67" s="38"/>
      <c r="G67" s="19">
        <f t="shared" si="0"/>
        <v>0</v>
      </c>
      <c r="H67" s="37" t="s">
        <v>165</v>
      </c>
      <c r="J67" s="1">
        <v>280</v>
      </c>
    </row>
    <row r="68" spans="1:1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168</v>
      </c>
      <c r="J68" s="1">
        <v>284</v>
      </c>
    </row>
    <row r="69" spans="1:10" ht="30" x14ac:dyDescent="0.25">
      <c r="A69" s="16">
        <v>46</v>
      </c>
      <c r="B69" s="17" t="s">
        <v>169</v>
      </c>
      <c r="C69" s="36" t="s">
        <v>170</v>
      </c>
      <c r="D69" s="18" t="s">
        <v>21</v>
      </c>
      <c r="E69" s="19">
        <v>1</v>
      </c>
      <c r="F69" s="38"/>
      <c r="G69" s="19">
        <f t="shared" si="0"/>
        <v>0</v>
      </c>
      <c r="H69" s="37" t="s">
        <v>171</v>
      </c>
      <c r="J69" s="1">
        <v>336</v>
      </c>
    </row>
    <row r="70" spans="1:10" ht="18.75" x14ac:dyDescent="0.25">
      <c r="A70" s="44" t="s">
        <v>172</v>
      </c>
      <c r="B70" s="45"/>
      <c r="C70" s="45"/>
      <c r="D70" s="45"/>
      <c r="E70" s="45"/>
      <c r="F70" s="45"/>
      <c r="G70" s="15">
        <f>SUM(G24:G69)</f>
        <v>10000</v>
      </c>
      <c r="H70" s="26"/>
    </row>
    <row r="71" spans="1:10" s="29" customFormat="1" ht="27" customHeight="1" x14ac:dyDescent="0.25">
      <c r="A71" s="68" t="s">
        <v>173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174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175</v>
      </c>
      <c r="B73" s="33"/>
      <c r="C73" s="33"/>
      <c r="D73" s="33"/>
      <c r="E73" s="34"/>
      <c r="F73" s="39"/>
      <c r="G73" s="31" t="s">
        <v>176</v>
      </c>
      <c r="H73" s="30"/>
    </row>
    <row r="74" spans="1:10" ht="15.75" customHeight="1" x14ac:dyDescent="0.25">
      <c r="A74" s="27"/>
      <c r="B74" s="42" t="s">
        <v>177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178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179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180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181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182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2024-04-24T05:57:52Z</dcterms:modified>
  <cp:category/>
</cp:coreProperties>
</file>