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5 KOR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<sst xmlns="http://schemas.openxmlformats.org/spreadsheetml/2006/main" count="260" uniqueCount="205">
  <si>
    <t>Oprava volného bytu č. 6, Jubilejní 3</t>
  </si>
  <si>
    <t>VZ č. 105/2024</t>
  </si>
  <si>
    <t>22.4.2024 14:35:54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</si>
  <si>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</si>
  <si>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</si>
  <si>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</si>
  <si>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</si>
  <si>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</si>
  <si>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</si>
  <si>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</si>
  <si>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</si>
  <si>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</si>
  <si>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</si>
  <si>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</si>
  <si>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</si>
  <si>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</si>
  <si>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</si>
  <si>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</si>
  <si>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332/3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</si>
  <si>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</si>
  <si>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</si>
  <si>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</si>
  <si>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</si>
  <si>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</si>
  <si>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</si>
  <si>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</si>
  <si>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</si>
  <si>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</si>
  <si>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</si>
  <si>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</si>
  <si>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</si>
  <si>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</si>
  <si>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</si>
  <si>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</si>
  <si>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</si>
  <si>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</si>
  <si>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</si>
  <si>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1.6</t>
  </si>
  <si>
    <t>výchozí revize elektroinstalace a elektrických spotřebičů bytu, vyhotovení revizní zprávy (2x)</t>
  </si>
  <si>
    <t>2x revizní zpráva</t>
  </si>
  <si>
    <t>1.11</t>
  </si>
  <si>
    <t>elektro revize odběrného místa pro připojení elektroměru, vystavení revizní zprávy (2x)</t>
  </si>
  <si>
    <t>1.20</t>
  </si>
  <si>
    <t>revize plynoinstalace, tlaková zkouška, vpuštění plynu, vystavení revizní zprávy (2x)</t>
  </si>
  <si>
    <t>soubor</t>
  </si>
  <si>
    <t>včetně kontroly plynového kondenzačního kotle a sporáku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</si>
  <si>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</si>
  <si>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</si>
  <si>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digestoř, sporák a zhotovení přípravy pro MT osvětlení v koupelně nad umývadlem, osvětlení linky led pásek v hliníkové liště</t>
  </si>
  <si>
    <t>3.22</t>
  </si>
  <si>
    <t>výměna baterie dřezové stojánkové pákové</t>
  </si>
  <si>
    <t>včetně úpravy rozvodu SV a TUV k baterii, s vyměnitelnou kartuší, záruka min. 5 let</t>
  </si>
  <si>
    <t>3.33</t>
  </si>
  <si>
    <t>výměna dřezu nerez včetně příslušenství</t>
  </si>
  <si>
    <t>s odkapnou plochou se zápachovou uzávěrkou, uzavírací vtok clic - clac s otvorem pro stojánkovou baterii, min. tl. plechu 0,8 mm</t>
  </si>
  <si>
    <t>3.39</t>
  </si>
  <si>
    <t>výměna kuchyňské linky atypický rozměr, viz poznámka</t>
  </si>
  <si>
    <t>3m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myčky, včetně dopojení vody a odpadu(dekor odsouhlasit s objednatelem)</t>
  </si>
  <si>
    <t>3.41</t>
  </si>
  <si>
    <t>výměna digestoře klasické s vnitřním recirkulačním odtahem</t>
  </si>
  <si>
    <t>nerez výsuvný</t>
  </si>
  <si>
    <t>3.48</t>
  </si>
  <si>
    <t>výměna spižní skříně včetně polic a žebříku</t>
  </si>
  <si>
    <t>vestavná dvoudílná o rozměrech v.  2,90 x š. 0,60 x h.0,60 m, tl. lamina min. 18 mm, ABS hrany 2 mm, stejný dekor  jako  KU-linka, zavírače dvířek s měkkým dorazem, osadit na nožkách s krycí lištou a větrací nerezovou mřížkou u podlahy a pod stropem (dekor odsouhlasit s objednatelem)</t>
  </si>
  <si>
    <t>3.52</t>
  </si>
  <si>
    <t>výměna vstupních vchodových protipožárních dveří 80 cm, tř. EI 30, DP3, dekor dřevo včetně kukátka</t>
  </si>
  <si>
    <t>80/P, včetně zednického zapravení a výmalby z chodby</t>
  </si>
  <si>
    <t>3.69</t>
  </si>
  <si>
    <t>výměna dveřního prahu – délka 80 cm</t>
  </si>
  <si>
    <t xml:space="preserve"> u vstupních bytových dveří, lakovaný dubový</t>
  </si>
  <si>
    <t>3.79</t>
  </si>
  <si>
    <t>výměna přechodových lišt – délka 80 cm</t>
  </si>
  <si>
    <t>KU ,OP - nerez</t>
  </si>
  <si>
    <t>3.82</t>
  </si>
  <si>
    <t>výměna dveřního kování</t>
  </si>
  <si>
    <t>OP,KU - masivní kov</t>
  </si>
  <si>
    <t>3.83</t>
  </si>
  <si>
    <t>výměna zámku u dveří</t>
  </si>
  <si>
    <t xml:space="preserve">OP,KU- dozický zámek </t>
  </si>
  <si>
    <t>3.86</t>
  </si>
  <si>
    <t>výměna zárubně ocelové pro dveře – šířky 80 cm</t>
  </si>
  <si>
    <t>KU,OP</t>
  </si>
  <si>
    <t>3.89</t>
  </si>
  <si>
    <t>výměna zárubně ocelové pro vstupní vchodové dveře – šířky 80 cm</t>
  </si>
  <si>
    <t>Pravé</t>
  </si>
  <si>
    <t>3.116</t>
  </si>
  <si>
    <t>výměna dřezové desky atypický rozměr, vč. ukončovacích lišt - viz poznámka</t>
  </si>
  <si>
    <t>3 m tl. 38mm (s otvorem pro vestavnou varnou desku), ukončovací lišta u obkladu po obvodu desky v hliníkovém provedení (dekor odsouhlasit objednatelem)</t>
  </si>
  <si>
    <t>3.118</t>
  </si>
  <si>
    <t>výměna větracích mřížek</t>
  </si>
  <si>
    <t>uzavírací ve spižní skříni</t>
  </si>
  <si>
    <t>3.139</t>
  </si>
  <si>
    <t>demontáž větracích mřížek</t>
  </si>
  <si>
    <t>z PŘ do KU o rozměru 0,30x0,20 včetně zednického zapravení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</si>
  <si>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</si>
  <si>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</si>
  <si>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</si>
  <si>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</si>
  <si>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</si>
  <si>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</si>
  <si>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3.212</t>
  </si>
  <si>
    <t>výměna vnitřních dveří – prosklené 3/3 sklo svislý pruh, 80 cm</t>
  </si>
  <si>
    <t>KU - pravé, OP - pravé, CPL laminát dle výběru objednatele</t>
  </si>
  <si>
    <t>4.1</t>
  </si>
  <si>
    <t>stržení původního PVC</t>
  </si>
  <si>
    <t>m2</t>
  </si>
  <si>
    <t xml:space="preserve">KU,OP </t>
  </si>
  <si>
    <t>4.4</t>
  </si>
  <si>
    <t>položení PVC – vyšší zátěž, celoplošně podlepit</t>
  </si>
  <si>
    <t>KU,OP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</si>
  <si>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</si>
  <si>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</si>
  <si>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</si>
  <si>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KU,OP- barva dle dekoru PVC plastové soklové lišty s komponenty</t>
  </si>
  <si>
    <t>4.8</t>
  </si>
  <si>
    <t>odstranění palubové podlahy</t>
  </si>
  <si>
    <t>4.10</t>
  </si>
  <si>
    <t>úprava podkladového násypu, srovnání a doplnění do tl. 30 mm</t>
  </si>
  <si>
    <t>vyrovnávací podsyp např.liapol, KU,OP</t>
  </si>
  <si>
    <t>4.11</t>
  </si>
  <si>
    <t xml:space="preserve">položení 2 vrstev OSB desek včetně parozábrany- separační folie </t>
  </si>
  <si>
    <t>2x OSB desky min. tl. 15 mm, KU,OP</t>
  </si>
  <si>
    <t>4.12</t>
  </si>
  <si>
    <t>zhotovení rastru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</si>
  <si>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</si>
  <si>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</si>
  <si>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</si>
  <si>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</si>
  <si>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KU,OP včetně vnitřní části spižní skříně, srovnání špalet kolem konstrukčních otvorů a za UT rohy s perlinkou okolo oken </t>
  </si>
  <si>
    <t>5.4</t>
  </si>
  <si>
    <t>škrábání stěn,stropů</t>
  </si>
  <si>
    <t xml:space="preserve">KU,OP  </t>
  </si>
  <si>
    <t>5.6</t>
  </si>
  <si>
    <t>malba dvojnásobná bílá</t>
  </si>
  <si>
    <t>KU,OP včetně vnitřní části spižní skříně otěruvzdorná</t>
  </si>
  <si>
    <t>6.8</t>
  </si>
  <si>
    <t>vybourání keramického obkladu</t>
  </si>
  <si>
    <t xml:space="preserve">v kuchyni </t>
  </si>
  <si>
    <t>6.9</t>
  </si>
  <si>
    <t>provedení keramického obkladu včetně úpravy podkladu</t>
  </si>
  <si>
    <t>v KU včetně AL ukončovacích lišt srovnání podkladu do tl. 30mm,  nad pracovní deskou KU-linky včetně boční stěny kladené naležato provést až k digestoři (dekor odsouhlasit s objednatelem)</t>
  </si>
  <si>
    <t>6.39</t>
  </si>
  <si>
    <t>výměna revizních dvířek IŠ</t>
  </si>
  <si>
    <t xml:space="preserve">v rámu 30 x 30 v KU pro přístup k vodoměru SV v kuchyni na magnet </t>
  </si>
  <si>
    <t>7.12</t>
  </si>
  <si>
    <t>nátěr rozvodů ÚT</t>
  </si>
  <si>
    <t>celý byt barva bílá syntetika</t>
  </si>
  <si>
    <t>7.13</t>
  </si>
  <si>
    <t>nátěr rozvodů plynu</t>
  </si>
  <si>
    <t>celý byt barva bílá syntetika označit - žlutým pruhem</t>
  </si>
  <si>
    <t>7.16</t>
  </si>
  <si>
    <t>nátěr zárubní – šířka 80 cm</t>
  </si>
  <si>
    <t xml:space="preserve">KU,OP barva bílá syntetika a u vstupních bytových dveří hnědá syntetika </t>
  </si>
  <si>
    <t>7.29</t>
  </si>
  <si>
    <t>nátěr interiérových prvků, viz poznámka</t>
  </si>
  <si>
    <t>revizních komínových dvířek v OP 0,20 x 0,20</t>
  </si>
  <si>
    <t>8.4</t>
  </si>
  <si>
    <t>výměna uzavíracích ventilů SV a TUV ( IŠ )</t>
  </si>
  <si>
    <t>SV v IŠ v KU</t>
  </si>
  <si>
    <t>8.16</t>
  </si>
  <si>
    <t>výměna radiátoru – deskový,viz poznámka</t>
  </si>
  <si>
    <t>v KU,OP včetně odvzdušňovacího ventilu a úpravy přívodu , zachovat stejný výkon</t>
  </si>
  <si>
    <t>8.20</t>
  </si>
  <si>
    <t>výměna termoregulačního ventilu, včetně hlavice</t>
  </si>
  <si>
    <t>KU,OP např. DANFOS</t>
  </si>
  <si>
    <t>8.30</t>
  </si>
  <si>
    <t>zhotovení samostatného přívodu SV s pračkovým ventilem pro AP pod omítkou včetně zednických prací, viz. poznámka</t>
  </si>
  <si>
    <t>pro myčku v KU</t>
  </si>
  <si>
    <t>8.31</t>
  </si>
  <si>
    <t>zhotovení samostatného odpadu pro AP pod omítkou včetně zednických prací, viz. poznámka</t>
  </si>
  <si>
    <t>8.40</t>
  </si>
  <si>
    <t>oprava rozvodu plynu, viz. poznámka</t>
  </si>
  <si>
    <t>úprava svařovaného rozvodu plynu za plynovou varnou desku včetně plynového kohoutu v KU - měď cca 2,5 m</t>
  </si>
  <si>
    <t>8.42</t>
  </si>
  <si>
    <t>Úprava odvodu kondenzátu viz poznámka</t>
  </si>
  <si>
    <t>vedení odvodu kondenzátu od plynového kondenzačního kotle v PPR trubce v podlaze KU nebo ve zdi a zaústění do odpadu. Stávající odvod je veden podél trubky plynu po zdi.</t>
  </si>
  <si>
    <t>9.2</t>
  </si>
  <si>
    <t>opravy a seřízení dřevěných oken, viz poznámka</t>
  </si>
  <si>
    <t>dřevěných EURO oken v KU, OP, KOUP 3 ks dvoukřídlé a 2 ks jednokřídlé</t>
  </si>
  <si>
    <t>9.16</t>
  </si>
  <si>
    <t>výměna zámkové vložky</t>
  </si>
  <si>
    <t xml:space="preserve">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</si>
  <si>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</si>
  <si>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</si>
  <si>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</si>
  <si>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</si>
  <si>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</si>
  <si>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garnýže v KU a OP</t>
  </si>
  <si>
    <t>9.38</t>
  </si>
  <si>
    <t>dodání dorazů dveří viz poznámka</t>
  </si>
  <si>
    <t>celý byt</t>
  </si>
  <si>
    <t>11.31</t>
  </si>
  <si>
    <t>celkový úklid po opravách</t>
  </si>
  <si>
    <t>12.1</t>
  </si>
  <si>
    <t>oprava bytu dle projektové dokumentace a přiloženého výkazu výměr</t>
  </si>
  <si>
    <t xml:space="preserve">dle č. IX/2024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</si>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</sst>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topLeftCell="A73" zoomScale="115" zoomScaleNormal="115" workbookViewId="0">
      <selection activeCell="A23" sqref="A23:XFD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1877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39</v>
      </c>
      <c r="J25" s="1">
        <v>6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11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 t="s">
        <v>45</v>
      </c>
      <c r="J27" s="1">
        <v>292</v>
      </c>
    </row>
    <row r="28" spans="1:10" ht="150" x14ac:dyDescent="0.25">
      <c r="A28" s="16">
        <v>5</v>
      </c>
      <c r="B28" s="17" t="s">
        <v>46</v>
      </c>
      <c r="C28" s="31" t="s">
        <v>47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48</v>
      </c>
      <c r="J28" s="1">
        <v>21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63</v>
      </c>
    </row>
    <row r="30" spans="1:10" ht="9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74</v>
      </c>
    </row>
    <row r="31" spans="1:10" ht="36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80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82</v>
      </c>
    </row>
    <row r="33" spans="1:10" ht="165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89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66</v>
      </c>
      <c r="J34" s="1">
        <v>93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69</v>
      </c>
      <c r="J35" s="1">
        <v>110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72</v>
      </c>
      <c r="J36" s="1">
        <v>120</v>
      </c>
    </row>
    <row r="37" spans="1:1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75</v>
      </c>
      <c r="J37" s="1">
        <v>123</v>
      </c>
    </row>
    <row r="38" spans="1:10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78</v>
      </c>
      <c r="J38" s="1">
        <v>124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81</v>
      </c>
      <c r="J39" s="1">
        <v>127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84</v>
      </c>
      <c r="J40" s="1">
        <v>130</v>
      </c>
    </row>
    <row r="41" spans="1:10" ht="90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87</v>
      </c>
      <c r="J41" s="1">
        <v>302</v>
      </c>
    </row>
    <row r="42" spans="1:10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90</v>
      </c>
      <c r="J42" s="1">
        <v>305</v>
      </c>
    </row>
    <row r="43" spans="1:10" ht="45" x14ac:dyDescent="0.25">
      <c r="A43" s="16">
        <v>20</v>
      </c>
      <c r="B43" s="17" t="s">
        <v>91</v>
      </c>
      <c r="C43" s="31" t="s">
        <v>92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93</v>
      </c>
      <c r="J43" s="1">
        <v>345</v>
      </c>
    </row>
    <row r="44" spans="1:10" ht="75" x14ac:dyDescent="0.25">
      <c r="A44" s="16">
        <v>21</v>
      </c>
      <c r="B44" s="17" t="s">
        <v>94</v>
      </c>
      <c r="C44" s="31" t="s">
        <v>95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96</v>
      </c>
      <c r="J44" s="1">
        <v>497</v>
      </c>
    </row>
    <row r="45" spans="1:10" ht="45" x14ac:dyDescent="0.25">
      <c r="A45" s="16">
        <v>22</v>
      </c>
      <c r="B45" s="17" t="s">
        <v>97</v>
      </c>
      <c r="C45" s="31" t="s">
        <v>98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99</v>
      </c>
      <c r="J45" s="1">
        <v>498</v>
      </c>
    </row>
    <row r="46" spans="1:10" ht="45" x14ac:dyDescent="0.25">
      <c r="A46" s="16">
        <v>23</v>
      </c>
      <c r="B46" s="17" t="s">
        <v>100</v>
      </c>
      <c r="C46" s="31" t="s">
        <v>101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102</v>
      </c>
      <c r="J46" s="1">
        <v>525</v>
      </c>
    </row>
    <row r="47" spans="1:10" x14ac:dyDescent="0.25">
      <c r="A47" s="16">
        <v>24</v>
      </c>
      <c r="B47" s="17" t="s">
        <v>103</v>
      </c>
      <c r="C47" s="31" t="s">
        <v>104</v>
      </c>
      <c r="D47" s="18" t="s">
        <v>105</v>
      </c>
      <c r="E47" s="19">
        <v>30.2</v>
      </c>
      <c r="F47" s="33"/>
      <c r="G47" s="19">
        <f t="shared" si="0"/>
        <v>0</v>
      </c>
      <c r="H47" s="32" t="s">
        <v>106</v>
      </c>
      <c r="J47" s="1">
        <v>148</v>
      </c>
    </row>
    <row r="48" spans="1:10" ht="75" x14ac:dyDescent="0.25">
      <c r="A48" s="16">
        <v>25</v>
      </c>
      <c r="B48" s="17" t="s">
        <v>107</v>
      </c>
      <c r="C48" s="31" t="s">
        <v>108</v>
      </c>
      <c r="D48" s="18" t="s">
        <v>105</v>
      </c>
      <c r="E48" s="19">
        <v>30.2</v>
      </c>
      <c r="F48" s="33"/>
      <c r="G48" s="19">
        <f t="shared" si="0"/>
        <v>0</v>
      </c>
      <c r="H48" s="32" t="s">
        <v>109</v>
      </c>
      <c r="J48" s="1">
        <v>151</v>
      </c>
    </row>
    <row r="49" spans="1:10" ht="45" x14ac:dyDescent="0.25">
      <c r="A49" s="16">
        <v>26</v>
      </c>
      <c r="B49" s="17" t="s">
        <v>110</v>
      </c>
      <c r="C49" s="31" t="s">
        <v>111</v>
      </c>
      <c r="D49" s="18" t="s">
        <v>112</v>
      </c>
      <c r="E49" s="19">
        <v>32</v>
      </c>
      <c r="F49" s="33"/>
      <c r="G49" s="19">
        <f t="shared" si="0"/>
        <v>0</v>
      </c>
      <c r="H49" s="32" t="s">
        <v>113</v>
      </c>
      <c r="J49" s="1">
        <v>153</v>
      </c>
    </row>
    <row r="50" spans="1:10" x14ac:dyDescent="0.25">
      <c r="A50" s="16">
        <v>27</v>
      </c>
      <c r="B50" s="17" t="s">
        <v>114</v>
      </c>
      <c r="C50" s="31" t="s">
        <v>115</v>
      </c>
      <c r="D50" s="18" t="s">
        <v>105</v>
      </c>
      <c r="E50" s="19">
        <v>30.2</v>
      </c>
      <c r="F50" s="33"/>
      <c r="G50" s="19">
        <f t="shared" si="0"/>
        <v>0</v>
      </c>
      <c r="H50" s="32" t="s">
        <v>81</v>
      </c>
      <c r="J50" s="1">
        <v>155</v>
      </c>
    </row>
    <row r="51" spans="1:10" ht="30" x14ac:dyDescent="0.25">
      <c r="A51" s="16">
        <v>28</v>
      </c>
      <c r="B51" s="17" t="s">
        <v>116</v>
      </c>
      <c r="C51" s="31" t="s">
        <v>117</v>
      </c>
      <c r="D51" s="18" t="s">
        <v>105</v>
      </c>
      <c r="E51" s="19">
        <v>30.2</v>
      </c>
      <c r="F51" s="33"/>
      <c r="G51" s="19">
        <f t="shared" si="0"/>
        <v>0</v>
      </c>
      <c r="H51" s="32" t="s">
        <v>118</v>
      </c>
      <c r="J51" s="1">
        <v>157</v>
      </c>
    </row>
    <row r="52" spans="1:10" ht="30" x14ac:dyDescent="0.25">
      <c r="A52" s="16">
        <v>29</v>
      </c>
      <c r="B52" s="17" t="s">
        <v>119</v>
      </c>
      <c r="C52" s="31" t="s">
        <v>120</v>
      </c>
      <c r="D52" s="18" t="s">
        <v>105</v>
      </c>
      <c r="E52" s="19">
        <v>30.2</v>
      </c>
      <c r="F52" s="33"/>
      <c r="G52" s="19">
        <f t="shared" si="0"/>
        <v>0</v>
      </c>
      <c r="H52" s="32" t="s">
        <v>121</v>
      </c>
      <c r="J52" s="1">
        <v>158</v>
      </c>
    </row>
    <row r="53" spans="1:10" x14ac:dyDescent="0.25">
      <c r="A53" s="16">
        <v>30</v>
      </c>
      <c r="B53" s="17" t="s">
        <v>122</v>
      </c>
      <c r="C53" s="31" t="s">
        <v>123</v>
      </c>
      <c r="D53" s="18" t="s">
        <v>105</v>
      </c>
      <c r="E53" s="19">
        <v>30.2</v>
      </c>
      <c r="F53" s="33"/>
      <c r="G53" s="19">
        <f t="shared" si="0"/>
        <v>0</v>
      </c>
      <c r="H53" s="32" t="s">
        <v>81</v>
      </c>
      <c r="J53" s="1">
        <v>159</v>
      </c>
    </row>
    <row r="54" spans="1:10" x14ac:dyDescent="0.25">
      <c r="A54" s="16">
        <v>31</v>
      </c>
      <c r="B54" s="17" t="s">
        <v>124</v>
      </c>
      <c r="C54" s="31" t="s">
        <v>125</v>
      </c>
      <c r="D54" s="18" t="s">
        <v>105</v>
      </c>
      <c r="E54" s="19">
        <v>30.2</v>
      </c>
      <c r="F54" s="33"/>
      <c r="G54" s="19">
        <f t="shared" si="0"/>
        <v>0</v>
      </c>
      <c r="H54" s="32" t="s">
        <v>81</v>
      </c>
      <c r="J54" s="1">
        <v>330</v>
      </c>
    </row>
    <row r="55" spans="1:10" ht="75" x14ac:dyDescent="0.25">
      <c r="A55" s="16">
        <v>32</v>
      </c>
      <c r="B55" s="17" t="s">
        <v>126</v>
      </c>
      <c r="C55" s="31" t="s">
        <v>127</v>
      </c>
      <c r="D55" s="18" t="s">
        <v>105</v>
      </c>
      <c r="E55" s="19">
        <v>122.05</v>
      </c>
      <c r="F55" s="33"/>
      <c r="G55" s="19">
        <f t="shared" si="0"/>
        <v>0</v>
      </c>
      <c r="H55" s="32" t="s">
        <v>128</v>
      </c>
      <c r="J55" s="1">
        <v>162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105</v>
      </c>
      <c r="E56" s="19">
        <v>122.05</v>
      </c>
      <c r="F56" s="33"/>
      <c r="G56" s="19">
        <f t="shared" ref="G56:G78" si="1">ROUND(E56*F56, 2)</f>
        <v>0</v>
      </c>
      <c r="H56" s="32" t="s">
        <v>131</v>
      </c>
      <c r="J56" s="1">
        <v>165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105</v>
      </c>
      <c r="E57" s="19">
        <v>122.05</v>
      </c>
      <c r="F57" s="33"/>
      <c r="G57" s="19">
        <f t="shared" si="1"/>
        <v>0</v>
      </c>
      <c r="H57" s="32" t="s">
        <v>134</v>
      </c>
      <c r="J57" s="1">
        <v>167</v>
      </c>
    </row>
    <row r="58" spans="1:10" x14ac:dyDescent="0.25">
      <c r="A58" s="16">
        <v>35</v>
      </c>
      <c r="B58" s="17" t="s">
        <v>135</v>
      </c>
      <c r="C58" s="31" t="s">
        <v>136</v>
      </c>
      <c r="D58" s="18" t="s">
        <v>105</v>
      </c>
      <c r="E58" s="19">
        <v>4.2</v>
      </c>
      <c r="F58" s="33"/>
      <c r="G58" s="19">
        <f t="shared" si="1"/>
        <v>0</v>
      </c>
      <c r="H58" s="32" t="s">
        <v>137</v>
      </c>
      <c r="J58" s="1">
        <v>176</v>
      </c>
    </row>
    <row r="59" spans="1:10" ht="105" x14ac:dyDescent="0.25">
      <c r="A59" s="16">
        <v>36</v>
      </c>
      <c r="B59" s="17" t="s">
        <v>138</v>
      </c>
      <c r="C59" s="31" t="s">
        <v>139</v>
      </c>
      <c r="D59" s="18" t="s">
        <v>105</v>
      </c>
      <c r="E59" s="19">
        <v>2.5</v>
      </c>
      <c r="F59" s="33"/>
      <c r="G59" s="19">
        <f t="shared" si="1"/>
        <v>0</v>
      </c>
      <c r="H59" s="32" t="s">
        <v>140</v>
      </c>
      <c r="J59" s="1">
        <v>177</v>
      </c>
    </row>
    <row r="60" spans="1:10" ht="45" x14ac:dyDescent="0.25">
      <c r="A60" s="16">
        <v>37</v>
      </c>
      <c r="B60" s="17" t="s">
        <v>141</v>
      </c>
      <c r="C60" s="31" t="s">
        <v>142</v>
      </c>
      <c r="D60" s="18" t="s">
        <v>36</v>
      </c>
      <c r="E60" s="19">
        <v>2</v>
      </c>
      <c r="F60" s="33"/>
      <c r="G60" s="19">
        <f t="shared" si="1"/>
        <v>0</v>
      </c>
      <c r="H60" s="32" t="s">
        <v>143</v>
      </c>
      <c r="J60" s="1">
        <v>471</v>
      </c>
    </row>
    <row r="61" spans="1:10" x14ac:dyDescent="0.25">
      <c r="A61" s="16">
        <v>38</v>
      </c>
      <c r="B61" s="17" t="s">
        <v>144</v>
      </c>
      <c r="C61" s="31" t="s">
        <v>145</v>
      </c>
      <c r="D61" s="18" t="s">
        <v>44</v>
      </c>
      <c r="E61" s="19">
        <v>1</v>
      </c>
      <c r="F61" s="33"/>
      <c r="G61" s="19">
        <f t="shared" si="1"/>
        <v>0</v>
      </c>
      <c r="H61" s="32" t="s">
        <v>146</v>
      </c>
      <c r="J61" s="1">
        <v>205</v>
      </c>
    </row>
    <row r="62" spans="1:10" ht="30" x14ac:dyDescent="0.25">
      <c r="A62" s="16">
        <v>39</v>
      </c>
      <c r="B62" s="17" t="s">
        <v>147</v>
      </c>
      <c r="C62" s="31" t="s">
        <v>148</v>
      </c>
      <c r="D62" s="18" t="s">
        <v>44</v>
      </c>
      <c r="E62" s="19">
        <v>1</v>
      </c>
      <c r="F62" s="33"/>
      <c r="G62" s="19">
        <f t="shared" si="1"/>
        <v>0</v>
      </c>
      <c r="H62" s="32" t="s">
        <v>149</v>
      </c>
      <c r="J62" s="1">
        <v>206</v>
      </c>
    </row>
    <row r="63" spans="1:10" ht="45" x14ac:dyDescent="0.25">
      <c r="A63" s="16">
        <v>40</v>
      </c>
      <c r="B63" s="17" t="s">
        <v>150</v>
      </c>
      <c r="C63" s="31" t="s">
        <v>151</v>
      </c>
      <c r="D63" s="18" t="s">
        <v>36</v>
      </c>
      <c r="E63" s="19">
        <v>3</v>
      </c>
      <c r="F63" s="33"/>
      <c r="G63" s="19">
        <f t="shared" si="1"/>
        <v>0</v>
      </c>
      <c r="H63" s="32" t="s">
        <v>152</v>
      </c>
      <c r="J63" s="1">
        <v>209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44</v>
      </c>
      <c r="E64" s="19">
        <v>1</v>
      </c>
      <c r="F64" s="33"/>
      <c r="G64" s="19">
        <f t="shared" si="1"/>
        <v>0</v>
      </c>
      <c r="H64" s="32" t="s">
        <v>155</v>
      </c>
      <c r="J64" s="1">
        <v>452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1"/>
        <v>0</v>
      </c>
      <c r="H65" s="32" t="s">
        <v>158</v>
      </c>
      <c r="J65" s="1">
        <v>217</v>
      </c>
    </row>
    <row r="66" spans="1:10" ht="60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161</v>
      </c>
      <c r="J66" s="1">
        <v>229</v>
      </c>
    </row>
    <row r="67" spans="1:10" ht="30" x14ac:dyDescent="0.25">
      <c r="A67" s="16">
        <v>44</v>
      </c>
      <c r="B67" s="17" t="s">
        <v>162</v>
      </c>
      <c r="C67" s="31" t="s">
        <v>163</v>
      </c>
      <c r="D67" s="18" t="s">
        <v>36</v>
      </c>
      <c r="E67" s="19">
        <v>2</v>
      </c>
      <c r="F67" s="33"/>
      <c r="G67" s="19">
        <f t="shared" si="1"/>
        <v>0</v>
      </c>
      <c r="H67" s="32" t="s">
        <v>164</v>
      </c>
      <c r="J67" s="1">
        <v>233</v>
      </c>
    </row>
    <row r="68" spans="1:10" ht="60" x14ac:dyDescent="0.25">
      <c r="A68" s="16">
        <v>45</v>
      </c>
      <c r="B68" s="17" t="s">
        <v>165</v>
      </c>
      <c r="C68" s="31" t="s">
        <v>166</v>
      </c>
      <c r="D68" s="18" t="s">
        <v>44</v>
      </c>
      <c r="E68" s="19">
        <v>1</v>
      </c>
      <c r="F68" s="33"/>
      <c r="G68" s="19">
        <f t="shared" si="1"/>
        <v>0</v>
      </c>
      <c r="H68" s="32" t="s">
        <v>167</v>
      </c>
      <c r="J68" s="1">
        <v>399</v>
      </c>
    </row>
    <row r="69" spans="1:10" ht="45" x14ac:dyDescent="0.25">
      <c r="A69" s="16">
        <v>46</v>
      </c>
      <c r="B69" s="17" t="s">
        <v>168</v>
      </c>
      <c r="C69" s="31" t="s">
        <v>169</v>
      </c>
      <c r="D69" s="18" t="s">
        <v>44</v>
      </c>
      <c r="E69" s="19">
        <v>1</v>
      </c>
      <c r="F69" s="33"/>
      <c r="G69" s="19">
        <f t="shared" si="1"/>
        <v>0</v>
      </c>
      <c r="H69" s="32" t="s">
        <v>167</v>
      </c>
      <c r="J69" s="1">
        <v>400</v>
      </c>
    </row>
    <row r="70" spans="1:10" ht="60" x14ac:dyDescent="0.25">
      <c r="A70" s="16">
        <v>47</v>
      </c>
      <c r="B70" s="17" t="s">
        <v>170</v>
      </c>
      <c r="C70" s="31" t="s">
        <v>171</v>
      </c>
      <c r="D70" s="18" t="s">
        <v>44</v>
      </c>
      <c r="E70" s="19">
        <v>1</v>
      </c>
      <c r="F70" s="33"/>
      <c r="G70" s="19">
        <f t="shared" si="1"/>
        <v>0</v>
      </c>
      <c r="H70" s="32" t="s">
        <v>172</v>
      </c>
      <c r="J70" s="1">
        <v>460</v>
      </c>
    </row>
    <row r="71" spans="1:10" ht="105" x14ac:dyDescent="0.25">
      <c r="A71" s="16">
        <v>48</v>
      </c>
      <c r="B71" s="17" t="s">
        <v>173</v>
      </c>
      <c r="C71" s="31" t="s">
        <v>174</v>
      </c>
      <c r="D71" s="18" t="s">
        <v>112</v>
      </c>
      <c r="E71" s="19">
        <v>8.1999999999999993</v>
      </c>
      <c r="F71" s="33"/>
      <c r="G71" s="19">
        <f t="shared" si="1"/>
        <v>0</v>
      </c>
      <c r="H71" s="32" t="s">
        <v>175</v>
      </c>
      <c r="J71" s="1">
        <v>488</v>
      </c>
    </row>
    <row r="72" spans="1:10" ht="45" x14ac:dyDescent="0.25">
      <c r="A72" s="16">
        <v>49</v>
      </c>
      <c r="B72" s="17" t="s">
        <v>176</v>
      </c>
      <c r="C72" s="31" t="s">
        <v>177</v>
      </c>
      <c r="D72" s="18" t="s">
        <v>36</v>
      </c>
      <c r="E72" s="19">
        <v>5</v>
      </c>
      <c r="F72" s="33"/>
      <c r="G72" s="19">
        <f t="shared" si="1"/>
        <v>0</v>
      </c>
      <c r="H72" s="32" t="s">
        <v>178</v>
      </c>
      <c r="J72" s="1">
        <v>238</v>
      </c>
    </row>
    <row r="73" spans="1:10" x14ac:dyDescent="0.25">
      <c r="A73" s="16">
        <v>50</v>
      </c>
      <c r="B73" s="17" t="s">
        <v>179</v>
      </c>
      <c r="C73" s="31" t="s">
        <v>180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181</v>
      </c>
      <c r="J73" s="1">
        <v>252</v>
      </c>
    </row>
    <row r="74" spans="1:10" ht="30" x14ac:dyDescent="0.25">
      <c r="A74" s="16">
        <v>51</v>
      </c>
      <c r="B74" s="17" t="s">
        <v>182</v>
      </c>
      <c r="C74" s="31" t="s">
        <v>183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184</v>
      </c>
      <c r="J74" s="1">
        <v>253</v>
      </c>
    </row>
    <row r="75" spans="1:10" ht="30" x14ac:dyDescent="0.25">
      <c r="A75" s="16">
        <v>52</v>
      </c>
      <c r="B75" s="17" t="s">
        <v>185</v>
      </c>
      <c r="C75" s="31" t="s">
        <v>186</v>
      </c>
      <c r="D75" s="18" t="s">
        <v>44</v>
      </c>
      <c r="E75" s="19">
        <v>1</v>
      </c>
      <c r="F75" s="33"/>
      <c r="G75" s="19">
        <f t="shared" si="1"/>
        <v>0</v>
      </c>
      <c r="H75" s="32" t="s">
        <v>187</v>
      </c>
      <c r="J75" s="1">
        <v>303</v>
      </c>
    </row>
    <row r="76" spans="1:10" x14ac:dyDescent="0.25">
      <c r="A76" s="16">
        <v>53</v>
      </c>
      <c r="B76" s="17" t="s">
        <v>188</v>
      </c>
      <c r="C76" s="31" t="s">
        <v>189</v>
      </c>
      <c r="D76" s="18" t="s">
        <v>44</v>
      </c>
      <c r="E76" s="19">
        <v>1</v>
      </c>
      <c r="F76" s="33"/>
      <c r="G76" s="19">
        <f t="shared" si="1"/>
        <v>0</v>
      </c>
      <c r="H76" s="32" t="s">
        <v>190</v>
      </c>
      <c r="J76" s="1">
        <v>517</v>
      </c>
    </row>
    <row r="77" spans="1:10" x14ac:dyDescent="0.25">
      <c r="A77" s="16">
        <v>54</v>
      </c>
      <c r="B77" s="17" t="s">
        <v>191</v>
      </c>
      <c r="C77" s="31" t="s">
        <v>192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307</v>
      </c>
    </row>
    <row r="78" spans="1:10" ht="45" x14ac:dyDescent="0.25">
      <c r="A78" s="16">
        <v>55</v>
      </c>
      <c r="B78" s="17" t="s">
        <v>193</v>
      </c>
      <c r="C78" s="31" t="s">
        <v>194</v>
      </c>
      <c r="D78" s="18" t="s">
        <v>44</v>
      </c>
      <c r="E78" s="19">
        <v>1</v>
      </c>
      <c r="F78" s="33"/>
      <c r="G78" s="19">
        <f t="shared" si="1"/>
        <v>0</v>
      </c>
      <c r="H78" s="32" t="s">
        <v>195</v>
      </c>
      <c r="J78" s="1">
        <v>385</v>
      </c>
    </row>
    <row r="79" spans="1:10" ht="18.75" x14ac:dyDescent="0.25">
      <c r="A79" s="38" t="s">
        <v>196</v>
      </c>
      <c r="B79" s="39"/>
      <c r="C79" s="39"/>
      <c r="D79" s="39"/>
      <c r="E79" s="39"/>
      <c r="F79" s="39"/>
      <c r="G79" s="15">
        <f>SUM(G24:G78)</f>
        <v>0</v>
      </c>
      <c r="H79" s="26"/>
    </row>
    <row r="80" spans="1:10" s="29" customFormat="1" ht="27" customHeight="1" x14ac:dyDescent="0.25">
      <c r="A80" s="62" t="s">
        <v>197</v>
      </c>
      <c r="B80" s="62"/>
      <c r="C80" s="62"/>
      <c r="D80" s="62"/>
      <c r="E80" s="62"/>
      <c r="F80" s="62"/>
      <c r="G80" s="62"/>
      <c r="H80" s="62"/>
    </row>
    <row r="81" spans="1:8" ht="27" customHeight="1" x14ac:dyDescent="0.25">
      <c r="A81" s="61" t="s">
        <v>198</v>
      </c>
      <c r="B81" s="61"/>
      <c r="C81" s="61"/>
      <c r="D81" s="61"/>
      <c r="E81" s="61"/>
      <c r="F81" s="61"/>
      <c r="G81" s="61"/>
      <c r="H81" s="61"/>
    </row>
    <row r="82" spans="1:8" ht="15.75" customHeight="1" x14ac:dyDescent="0.25">
      <c r="A82" s="27"/>
      <c r="B82" s="36" t="s">
        <v>199</v>
      </c>
      <c r="C82" s="36"/>
      <c r="D82" s="36"/>
      <c r="E82" s="36"/>
      <c r="F82" s="37"/>
      <c r="G82"/>
      <c r="H82"/>
    </row>
    <row r="83" spans="1:8" ht="45" customHeight="1" x14ac:dyDescent="0.25">
      <c r="A83" s="28">
        <v>1</v>
      </c>
      <c r="B83" s="34" t="s">
        <v>200</v>
      </c>
      <c r="C83" s="34"/>
      <c r="D83" s="34"/>
      <c r="E83" s="34"/>
      <c r="F83" s="35"/>
    </row>
    <row r="84" spans="1:8" ht="60" customHeight="1" x14ac:dyDescent="0.25">
      <c r="A84" s="28">
        <v>2</v>
      </c>
      <c r="B84" s="34" t="s">
        <v>201</v>
      </c>
      <c r="C84" s="34"/>
      <c r="D84" s="34"/>
      <c r="E84" s="34"/>
      <c r="F84" s="35"/>
    </row>
    <row r="85" spans="1:8" ht="45" customHeight="1" x14ac:dyDescent="0.25">
      <c r="A85" s="28">
        <v>3</v>
      </c>
      <c r="B85" s="34" t="s">
        <v>202</v>
      </c>
      <c r="C85" s="34"/>
      <c r="D85" s="34"/>
      <c r="E85" s="34"/>
      <c r="F85" s="35"/>
    </row>
    <row r="86" spans="1:8" ht="75" customHeight="1" x14ac:dyDescent="0.25">
      <c r="A86" s="28">
        <v>4</v>
      </c>
      <c r="B86" s="34" t="s">
        <v>203</v>
      </c>
      <c r="C86" s="34"/>
      <c r="D86" s="34"/>
      <c r="E86" s="34"/>
      <c r="F86" s="35"/>
    </row>
    <row r="87" spans="1:8" ht="120" customHeight="1" x14ac:dyDescent="0.25">
      <c r="A87" s="28">
        <v>5</v>
      </c>
      <c r="B87" s="34" t="s">
        <v>204</v>
      </c>
      <c r="C87" s="34"/>
      <c r="D87" s="34"/>
      <c r="E87" s="34"/>
      <c r="F87" s="35"/>
    </row>
    <row r="88" spans="1:8" x14ac:dyDescent="0.25">
      <c r="A88" s="10"/>
      <c r="B88" s="30"/>
      <c r="C88" s="30"/>
      <c r="D88" s="30"/>
      <c r="E88" s="30"/>
      <c r="F88" s="3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2024-04-22T12:36:48Z</cp:lastPrinted>
  <dcterms:created xsi:type="dcterms:W3CDTF">2016-02-28T17:51:02Z</dcterms:created>
  <dcterms:modified xsi:type="dcterms:W3CDTF">2024-04-24T06:18:41Z</dcterms:modified>
  <cp:category/>
</cp:coreProperties>
</file>