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List1!$A$1:$H$85</definedName>
  </definedName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7" i="1" s="1"/>
  <c r="G24" i="1"/>
</calcChain>
</file>

<file path=xl/sharedStrings.xml><?xml version="1.0" encoding="utf-8"?>
<sst xmlns="http://schemas.openxmlformats.org/spreadsheetml/2006/main" count="245" uniqueCount="185">
  <si>
    <t>Oprava volného bytu č. 3, Horní 29</t>
  </si>
  <si>
    <t>VZ č. 93/2018</t>
  </si>
  <si>
    <t>26.4.2018 14:03:04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</si>
  <si>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</si>
  <si>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</si>
  <si>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</si>
  <si>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</si>
  <si>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</si>
  <si>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</si>
  <si>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</si>
  <si>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</si>
  <si>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</si>
  <si>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</si>
  <si>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</si>
  <si>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</si>
  <si>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</si>
  <si>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</si>
  <si>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</si>
  <si>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</si>
  <si>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</si>
  <si>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</si>
  <si>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</si>
  <si>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</si>
  <si>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</si>
  <si>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</si>
  <si>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</si>
  <si>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</si>
  <si>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</si>
  <si>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</si>
  <si>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</si>
  <si>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</si>
  <si>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</si>
  <si>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</si>
  <si>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</si>
  <si>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</si>
  <si>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</si>
  <si>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</si>
  <si>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</si>
  <si>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</si>
  <si>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</si>
  <si>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</si>
  <si>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</si>
  <si>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</si>
  <si>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</si>
  <si>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</t>
  </si>
  <si>
    <t>výměna wc kombi</t>
  </si>
  <si>
    <t>včetně úpravy vody a odpadu, WC vytočit k vaně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</si>
  <si>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</si>
  <si>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</si>
  <si>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</si>
  <si>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</si>
  <si>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</si>
  <si>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</si>
  <si>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</si>
  <si>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</si>
  <si>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usadit co nejníže</t>
  </si>
  <si>
    <t>3.30</t>
  </si>
  <si>
    <t>výměna baterie vanové/umyvadlové nástěnné s otočným ramenem</t>
  </si>
  <si>
    <t>R 10 se sprchovým setem a držákem, chrom s keramickou kartuší</t>
  </si>
  <si>
    <t>3.54</t>
  </si>
  <si>
    <t>výměna vnitřních dveří – plné 60 cm</t>
  </si>
  <si>
    <t>KOUP.</t>
  </si>
  <si>
    <t>3.60</t>
  </si>
  <si>
    <t>výměna vnitřních dveří – prosklené 2/3 sklo 80 cm</t>
  </si>
  <si>
    <t>OP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</si>
  <si>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</si>
  <si>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</si>
  <si>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</si>
  <si>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</si>
  <si>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</si>
  <si>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</si>
  <si>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</si>
  <si>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</si>
  <si>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</si>
  <si>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</si>
  <si>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</si>
  <si>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</si>
  <si>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</si>
  <si>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</si>
  <si>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3.86</t>
  </si>
  <si>
    <t>výměna zárubně ocelové pro dveře – šířky 80 cm</t>
  </si>
  <si>
    <t>OP,menší pokoj</t>
  </si>
  <si>
    <t>3.110</t>
  </si>
  <si>
    <t>výměna elektrického dvouplotýnkového vařiče</t>
  </si>
  <si>
    <t>3.118</t>
  </si>
  <si>
    <t>výměna větracích mřížek</t>
  </si>
  <si>
    <t>OP,KOUP 0,35x0,17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</si>
  <si>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</si>
  <si>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</si>
  <si>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</si>
  <si>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</si>
  <si>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</si>
  <si>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</si>
  <si>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</si>
  <si>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</si>
  <si>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</si>
  <si>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</si>
  <si>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KU,PŘ</t>
  </si>
  <si>
    <t>4.5</t>
  </si>
  <si>
    <t>nalepení obvodové lišty PVC</t>
  </si>
  <si>
    <t>bm</t>
  </si>
  <si>
    <t>5.1</t>
  </si>
  <si>
    <t>zhotovení nových štukových omítek</t>
  </si>
  <si>
    <t>celý byt včetně úpravy podkladu</t>
  </si>
  <si>
    <t>5.6</t>
  </si>
  <si>
    <t>malba dvojnásobná bílá</t>
  </si>
  <si>
    <t>celý byt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</si>
  <si>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</si>
  <si>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</si>
  <si>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</si>
  <si>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</si>
  <si>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</si>
  <si>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>6.8</t>
  </si>
  <si>
    <t>vybourání keramického obkladu</t>
  </si>
  <si>
    <t>KOUP a předsíň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</si>
  <si>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</si>
  <si>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</si>
  <si>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</si>
  <si>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</si>
  <si>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</si>
  <si>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</si>
  <si>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6.25</t>
  </si>
  <si>
    <t>zhotovení nových revizních dvířek IŠ</t>
  </si>
  <si>
    <t xml:space="preserve">KOUP 30x30  </t>
  </si>
  <si>
    <t>7.11</t>
  </si>
  <si>
    <t>nátěr radiátorů</t>
  </si>
  <si>
    <t>menší pokoj,KOUP 15 litinových článků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</si>
  <si>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</si>
  <si>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</si>
  <si>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</si>
  <si>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</si>
  <si>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</si>
  <si>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</si>
  <si>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 xml:space="preserve">OP, menší pokoj </t>
  </si>
  <si>
    <t>8.2</t>
  </si>
  <si>
    <t>montáž vodovodního plastového potrubí</t>
  </si>
  <si>
    <t>pod omítku vývody do menšího pokoje ukončit zátkou,namontovat mezikus pro případnou  montáž vodoměru SV</t>
  </si>
  <si>
    <t>8.3</t>
  </si>
  <si>
    <t>demontáž původního vodovodního potrubí</t>
  </si>
  <si>
    <t>stávající rozvod vede po obkladu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</si>
  <si>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</si>
  <si>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</si>
  <si>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</si>
  <si>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</si>
  <si>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</si>
  <si>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</si>
  <si>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vývod do KU ukončit zátkou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</si>
  <si>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</si>
  <si>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</si>
  <si>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</si>
  <si>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</si>
  <si>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</si>
  <si>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</si>
  <si>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větší pokoj-20 čl. RADIK 20x500x200 výkon 1,9080 kW</t>
  </si>
  <si>
    <t>8.20</t>
  </si>
  <si>
    <t>výměna termoregulačního ventilu, včetně hlavice</t>
  </si>
  <si>
    <t>větší pokoj</t>
  </si>
  <si>
    <t>8.22</t>
  </si>
  <si>
    <t>odvzdušnění topného systému, viz poznámka</t>
  </si>
  <si>
    <t>8.23</t>
  </si>
  <si>
    <t>výměna odvzdušňovacího ventilu ÚT</t>
  </si>
  <si>
    <t>UT větší pokoj</t>
  </si>
  <si>
    <t>8.25</t>
  </si>
  <si>
    <t>demontáž a zpětná montáž radiátoru</t>
  </si>
  <si>
    <t>v koupelně z důvodu výměny obkladu</t>
  </si>
  <si>
    <t>8.26</t>
  </si>
  <si>
    <t>demontáž plynového potrubí</t>
  </si>
  <si>
    <t>v předsíni včetně zaslepení</t>
  </si>
  <si>
    <t>9.1</t>
  </si>
  <si>
    <t>opravy a seřízení plastových oken, viz poznámka</t>
  </si>
  <si>
    <t>9.24</t>
  </si>
  <si>
    <t>demontáž bytových doplňků, viz poznámka</t>
  </si>
  <si>
    <t xml:space="preserve">3ks dřevěných garnýží a stolku po demontáži plynu v předsíni </t>
  </si>
  <si>
    <t>11.36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</si>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</sst>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14" zoomScale="115" zoomScaleNormal="115" workbookViewId="0">
      <selection activeCell="K77" sqref="K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209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53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3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50</v>
      </c>
    </row>
    <row r="32" spans="1:10" ht="45.7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71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118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120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123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61</v>
      </c>
      <c r="J39" s="1">
        <v>125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127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296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86</v>
      </c>
      <c r="J42" s="1">
        <v>305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28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89</v>
      </c>
      <c r="E44" s="19">
        <v>28</v>
      </c>
      <c r="F44" s="38"/>
      <c r="G44" s="19">
        <f t="shared" si="0"/>
        <v>0</v>
      </c>
      <c r="H44" s="37" t="s">
        <v>90</v>
      </c>
      <c r="J44" s="1">
        <v>149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89</v>
      </c>
      <c r="E45" s="19">
        <v>15</v>
      </c>
      <c r="F45" s="38"/>
      <c r="G45" s="19">
        <f t="shared" si="0"/>
        <v>0</v>
      </c>
      <c r="H45" s="37" t="s">
        <v>64</v>
      </c>
      <c r="J45" s="1">
        <v>150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89</v>
      </c>
      <c r="E46" s="19">
        <v>13</v>
      </c>
      <c r="F46" s="38"/>
      <c r="G46" s="19">
        <f t="shared" si="0"/>
        <v>0</v>
      </c>
      <c r="H46" s="37" t="s">
        <v>97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30</v>
      </c>
      <c r="F47" s="38"/>
      <c r="G47" s="19">
        <f t="shared" si="0"/>
        <v>0</v>
      </c>
      <c r="H47" s="37" t="s">
        <v>90</v>
      </c>
      <c r="J47" s="1">
        <v>152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89</v>
      </c>
      <c r="E48" s="19">
        <v>120</v>
      </c>
      <c r="F48" s="38"/>
      <c r="G48" s="19">
        <f t="shared" si="0"/>
        <v>0</v>
      </c>
      <c r="H48" s="37" t="s">
        <v>103</v>
      </c>
      <c r="J48" s="1">
        <v>162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89</v>
      </c>
      <c r="E49" s="19">
        <v>120</v>
      </c>
      <c r="F49" s="38"/>
      <c r="G49" s="19">
        <f t="shared" si="0"/>
        <v>0</v>
      </c>
      <c r="H49" s="37" t="s">
        <v>106</v>
      </c>
      <c r="J49" s="1">
        <v>167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109</v>
      </c>
      <c r="J50" s="1">
        <v>170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89</v>
      </c>
      <c r="E51" s="19">
        <v>9</v>
      </c>
      <c r="F51" s="38"/>
      <c r="G51" s="19">
        <f t="shared" si="0"/>
        <v>0</v>
      </c>
      <c r="H51" s="37" t="s">
        <v>67</v>
      </c>
      <c r="J51" s="1">
        <v>175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89</v>
      </c>
      <c r="E52" s="19">
        <v>10</v>
      </c>
      <c r="F52" s="38"/>
      <c r="G52" s="19">
        <f t="shared" si="0"/>
        <v>0</v>
      </c>
      <c r="H52" s="37" t="s">
        <v>114</v>
      </c>
      <c r="J52" s="1">
        <v>176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89</v>
      </c>
      <c r="E53" s="19">
        <v>9</v>
      </c>
      <c r="F53" s="38"/>
      <c r="G53" s="19">
        <f t="shared" si="0"/>
        <v>0</v>
      </c>
      <c r="H53" s="37" t="s">
        <v>67</v>
      </c>
      <c r="J53" s="1">
        <v>177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89</v>
      </c>
      <c r="E54" s="19">
        <v>2</v>
      </c>
      <c r="F54" s="38"/>
      <c r="G54" s="19">
        <f t="shared" si="0"/>
        <v>0</v>
      </c>
      <c r="H54" s="37" t="s">
        <v>67</v>
      </c>
      <c r="J54" s="1">
        <v>179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89</v>
      </c>
      <c r="E55" s="19">
        <v>2</v>
      </c>
      <c r="F55" s="38"/>
      <c r="G55" s="19">
        <f t="shared" si="0"/>
        <v>0</v>
      </c>
      <c r="H55" s="37" t="s">
        <v>67</v>
      </c>
      <c r="J55" s="1">
        <v>182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36</v>
      </c>
      <c r="E56" s="19">
        <v>1</v>
      </c>
      <c r="F56" s="38"/>
      <c r="G56" s="19">
        <f t="shared" ref="G56:G76" si="1">ROUND(E56*F56, 2)</f>
        <v>0</v>
      </c>
      <c r="H56" s="37" t="s">
        <v>123</v>
      </c>
      <c r="J56" s="1">
        <v>193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126</v>
      </c>
      <c r="J57" s="1">
        <v>204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40</v>
      </c>
      <c r="E58" s="19">
        <v>1</v>
      </c>
      <c r="F58" s="38"/>
      <c r="G58" s="19">
        <f t="shared" si="1"/>
        <v>0</v>
      </c>
      <c r="H58" s="37" t="s">
        <v>106</v>
      </c>
      <c r="J58" s="1">
        <v>205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67</v>
      </c>
      <c r="J59" s="1">
        <v>207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133</v>
      </c>
      <c r="J60" s="1">
        <v>209</v>
      </c>
    </row>
    <row r="61" spans="1:10" ht="78.75" customHeight="1" x14ac:dyDescent="0.25">
      <c r="A61" s="16">
        <v>38</v>
      </c>
      <c r="B61" s="17" t="s">
        <v>134</v>
      </c>
      <c r="C61" s="36" t="s">
        <v>135</v>
      </c>
      <c r="D61" s="18" t="s">
        <v>100</v>
      </c>
      <c r="E61" s="19">
        <v>4</v>
      </c>
      <c r="F61" s="38"/>
      <c r="G61" s="19">
        <f t="shared" si="1"/>
        <v>0</v>
      </c>
      <c r="H61" s="37" t="s">
        <v>136</v>
      </c>
      <c r="J61" s="1">
        <v>215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100</v>
      </c>
      <c r="E62" s="19">
        <v>4</v>
      </c>
      <c r="F62" s="38"/>
      <c r="G62" s="19">
        <f t="shared" si="1"/>
        <v>0</v>
      </c>
      <c r="H62" s="37" t="s">
        <v>139</v>
      </c>
      <c r="J62" s="1">
        <v>216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36</v>
      </c>
      <c r="E63" s="19">
        <v>2</v>
      </c>
      <c r="F63" s="38"/>
      <c r="G63" s="19">
        <f t="shared" si="1"/>
        <v>0</v>
      </c>
      <c r="H63" s="37"/>
      <c r="J63" s="1">
        <v>217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100</v>
      </c>
      <c r="E64" s="19">
        <v>4</v>
      </c>
      <c r="F64" s="38"/>
      <c r="G64" s="19">
        <f t="shared" si="1"/>
        <v>0</v>
      </c>
      <c r="H64" s="37"/>
      <c r="J64" s="1">
        <v>218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100</v>
      </c>
      <c r="E65" s="19">
        <v>4</v>
      </c>
      <c r="F65" s="38"/>
      <c r="G65" s="19">
        <f t="shared" si="1"/>
        <v>0</v>
      </c>
      <c r="H65" s="37" t="s">
        <v>146</v>
      </c>
      <c r="J65" s="1">
        <v>221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40.5" customHeight="1" x14ac:dyDescent="0.25">
      <c r="A68" s="16">
        <v>45</v>
      </c>
      <c r="B68" s="17" t="s">
        <v>151</v>
      </c>
      <c r="C68" s="36" t="s">
        <v>152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153</v>
      </c>
      <c r="J68" s="1">
        <v>227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156</v>
      </c>
      <c r="J69" s="1">
        <v>233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235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161</v>
      </c>
      <c r="J71" s="1">
        <v>236</v>
      </c>
    </row>
    <row r="72" spans="1:10" ht="29.25" customHeight="1" x14ac:dyDescent="0.25">
      <c r="A72" s="16">
        <v>49</v>
      </c>
      <c r="B72" s="17" t="s">
        <v>162</v>
      </c>
      <c r="C72" s="36" t="s">
        <v>163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164</v>
      </c>
      <c r="J72" s="1">
        <v>349</v>
      </c>
    </row>
    <row r="73" spans="1:10" ht="29.25" customHeight="1" x14ac:dyDescent="0.25">
      <c r="A73" s="16">
        <v>50</v>
      </c>
      <c r="B73" s="17" t="s">
        <v>165</v>
      </c>
      <c r="C73" s="36" t="s">
        <v>166</v>
      </c>
      <c r="D73" s="18" t="s">
        <v>100</v>
      </c>
      <c r="E73" s="19">
        <v>1</v>
      </c>
      <c r="F73" s="38"/>
      <c r="G73" s="19">
        <f t="shared" si="1"/>
        <v>0</v>
      </c>
      <c r="H73" s="37" t="s">
        <v>167</v>
      </c>
      <c r="J73" s="1">
        <v>353</v>
      </c>
    </row>
    <row r="74" spans="1:10" ht="29.25" customHeight="1" x14ac:dyDescent="0.25">
      <c r="A74" s="16">
        <v>51</v>
      </c>
      <c r="B74" s="17" t="s">
        <v>168</v>
      </c>
      <c r="C74" s="36" t="s">
        <v>169</v>
      </c>
      <c r="D74" s="18" t="s">
        <v>36</v>
      </c>
      <c r="E74" s="19">
        <v>2</v>
      </c>
      <c r="F74" s="38"/>
      <c r="G74" s="19">
        <f t="shared" si="1"/>
        <v>0</v>
      </c>
      <c r="H74" s="37"/>
      <c r="J74" s="1">
        <v>237</v>
      </c>
    </row>
    <row r="75" spans="1:10" ht="36.75" customHeight="1" x14ac:dyDescent="0.25">
      <c r="A75" s="16">
        <v>52</v>
      </c>
      <c r="B75" s="17" t="s">
        <v>170</v>
      </c>
      <c r="C75" s="36" t="s">
        <v>171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172</v>
      </c>
      <c r="J75" s="1">
        <v>303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336</v>
      </c>
    </row>
    <row r="77" spans="1:10" ht="27" customHeight="1" x14ac:dyDescent="0.25">
      <c r="A77" s="85" t="s">
        <v>175</v>
      </c>
      <c r="B77" s="86"/>
      <c r="C77" s="86"/>
      <c r="D77" s="86"/>
      <c r="E77" s="86"/>
      <c r="F77" s="86"/>
      <c r="G77" s="15">
        <f>SUM(G24:G76)</f>
        <v>10000</v>
      </c>
      <c r="H77" s="26"/>
    </row>
    <row r="78" spans="1:10" s="29" customFormat="1" ht="27" customHeight="1" x14ac:dyDescent="0.25">
      <c r="A78" s="106" t="s">
        <v>176</v>
      </c>
      <c r="B78" s="106"/>
      <c r="C78" s="106"/>
      <c r="D78" s="106"/>
      <c r="E78" s="106"/>
      <c r="F78" s="106"/>
      <c r="G78" s="106"/>
      <c r="H78" s="106"/>
    </row>
    <row r="79" spans="1:10" ht="27" customHeight="1" x14ac:dyDescent="0.25">
      <c r="A79" s="105" t="s">
        <v>177</v>
      </c>
      <c r="B79" s="105"/>
      <c r="C79" s="105"/>
      <c r="D79" s="105"/>
      <c r="E79" s="105"/>
      <c r="F79" s="105"/>
      <c r="G79" s="105"/>
      <c r="H79" s="105"/>
    </row>
    <row r="80" spans="1:10" ht="35.1" customHeight="1" x14ac:dyDescent="0.25">
      <c r="A80" s="32" t="s">
        <v>178</v>
      </c>
      <c r="B80" s="33"/>
      <c r="C80" s="33"/>
      <c r="D80" s="33"/>
      <c r="E80" s="34"/>
      <c r="F80" s="39"/>
      <c r="G80" s="31" t="s">
        <v>179</v>
      </c>
      <c r="H80" s="30"/>
    </row>
    <row r="81" spans="1:6" ht="15.75" customHeight="1" x14ac:dyDescent="0.25">
      <c r="A81" s="27"/>
      <c r="B81" s="83" t="s">
        <v>180</v>
      </c>
      <c r="C81" s="83"/>
      <c r="D81" s="83"/>
      <c r="E81" s="83"/>
      <c r="F81" s="84"/>
    </row>
    <row r="82" spans="1:6" ht="45" customHeight="1" x14ac:dyDescent="0.25">
      <c r="A82" s="28">
        <v>1</v>
      </c>
      <c r="B82" s="40" t="s">
        <v>181</v>
      </c>
      <c r="C82" s="40"/>
      <c r="D82" s="40"/>
      <c r="E82" s="40"/>
      <c r="F82" s="41"/>
    </row>
    <row r="83" spans="1:6" ht="60" customHeight="1" x14ac:dyDescent="0.25">
      <c r="A83" s="28">
        <v>2</v>
      </c>
      <c r="B83" s="40" t="s">
        <v>182</v>
      </c>
      <c r="C83" s="40"/>
      <c r="D83" s="40"/>
      <c r="E83" s="40"/>
      <c r="F83" s="41"/>
    </row>
    <row r="84" spans="1:6" ht="45" customHeight="1" x14ac:dyDescent="0.25">
      <c r="A84" s="28">
        <v>3</v>
      </c>
      <c r="B84" s="40" t="s">
        <v>183</v>
      </c>
      <c r="C84" s="40"/>
      <c r="D84" s="40"/>
      <c r="E84" s="40"/>
      <c r="F84" s="41"/>
    </row>
    <row r="85" spans="1:6" ht="120" customHeight="1" x14ac:dyDescent="0.25">
      <c r="A85" s="28">
        <v>4</v>
      </c>
      <c r="B85" s="40" t="s">
        <v>184</v>
      </c>
      <c r="C85" s="40"/>
      <c r="D85" s="40"/>
      <c r="E85" s="40"/>
      <c r="F85" s="41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2:F82"/>
    <mergeCell ref="B83:F83"/>
    <mergeCell ref="B84:F84"/>
    <mergeCell ref="B85:F85"/>
    <mergeCell ref="D15:G15"/>
    <mergeCell ref="D16:G16"/>
    <mergeCell ref="A16:C16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2018-04-26T12:05:59Z</cp:lastPrinted>
  <dcterms:created xsi:type="dcterms:W3CDTF">2016-02-28T17:51:02Z</dcterms:created>
  <dcterms:modified xsi:type="dcterms:W3CDTF">2018-05-02T07:52:13Z</dcterms:modified>
  <cp:category/>
</cp:coreProperties>
</file>