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<sst xmlns="http://schemas.openxmlformats.org/spreadsheetml/2006/main" count="281" uniqueCount="211">
  <si>
    <t>Oprava volného bytu č. 89, Čujkovova 31</t>
  </si>
  <si>
    <t>VZ č. 114/2024</t>
  </si>
  <si>
    <t>2.5.2024 08:51:50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</si>
  <si>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</si>
  <si>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</si>
  <si>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</si>
  <si>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</si>
  <si>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</si>
  <si>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</si>
  <si>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</si>
  <si>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</si>
  <si>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</si>
  <si>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</si>
  <si>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</si>
  <si>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</si>
  <si>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</si>
  <si>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</si>
  <si>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</si>
  <si>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</si>
  <si>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</si>
  <si>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</si>
  <si>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</si>
  <si>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</si>
  <si>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</si>
  <si>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</si>
  <si>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</si>
  <si>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</si>
  <si>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</si>
  <si>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</si>
  <si>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</si>
  <si>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</si>
  <si>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</si>
  <si>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</si>
  <si>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</si>
  <si>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</si>
  <si>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</si>
  <si>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</si>
  <si>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</si>
  <si>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</si>
  <si>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</si>
  <si>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2.1</t>
  </si>
  <si>
    <t xml:space="preserve">generální oprava jednofázové elektroinstalace bytu s rozvody pod omítku, vč. el. příslušenství (např. domovní zvonek, ventilátory odsávání, infrazářič, osvětlení pod kuchyňskou linkou, aj.) </t>
  </si>
  <si>
    <t>Výměna všech 4ks svítidel, vč.odběrného místa</t>
  </si>
  <si>
    <t>3.5</t>
  </si>
  <si>
    <t>výměna pancéřové hadičky</t>
  </si>
  <si>
    <t>přívod SV zasekat pod obklad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</si>
  <si>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</si>
  <si>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</si>
  <si>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</si>
  <si>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</si>
  <si>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</si>
  <si>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</si>
  <si>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3.28</t>
  </si>
  <si>
    <t>výměna baterie vanové nástěnné R100</t>
  </si>
  <si>
    <t>vč.sprchové hadice a držáku na hadici</t>
  </si>
  <si>
    <t>3.33</t>
  </si>
  <si>
    <t>výměna dřezu nerez včetně příslušenství</t>
  </si>
  <si>
    <t>3.36</t>
  </si>
  <si>
    <t>výměna kuchyňské linky 120 cm</t>
  </si>
  <si>
    <t>KU-linka bez skříňky nad digestoří, tl.lamina min. 18 mm (viz vzorové foto)</t>
  </si>
  <si>
    <t>3.54</t>
  </si>
  <si>
    <t>výměna vnitřních dveří – plné 60 cm</t>
  </si>
  <si>
    <t>KOU+WC/L</t>
  </si>
  <si>
    <t>3.60</t>
  </si>
  <si>
    <t>výměna vnitřních dveří – prosklené 2/3 sklo 80 cm</t>
  </si>
  <si>
    <t>POKOJ/L, otevíratelné do pokoje</t>
  </si>
  <si>
    <t>3.67</t>
  </si>
  <si>
    <t>výměna dveřního prahu – délka 60 cm</t>
  </si>
  <si>
    <t>KOU+WC, dřevěný, lak</t>
  </si>
  <si>
    <t>3.69</t>
  </si>
  <si>
    <t>výměna dveřního prahu – délka 80 cm</t>
  </si>
  <si>
    <t>vstupní, POKOJ - dřevěný, lak</t>
  </si>
  <si>
    <t>3.82</t>
  </si>
  <si>
    <t>výměna dveřního kování</t>
  </si>
  <si>
    <t>KOU+WC, POKOJ</t>
  </si>
  <si>
    <t>3.83</t>
  </si>
  <si>
    <t>výměna zámku u dveří</t>
  </si>
  <si>
    <t>KOU+WC, POKOJ (klasický dozický)</t>
  </si>
  <si>
    <t>3.84</t>
  </si>
  <si>
    <t>výměna zárubně ocelové pro dveře – šířky 60 cm</t>
  </si>
  <si>
    <t>KOU+WC, 60/L</t>
  </si>
  <si>
    <t>3.86</t>
  </si>
  <si>
    <t>výměna zárubně ocelové pro dveře – šířky 80 cm</t>
  </si>
  <si>
    <t>POKOJ, 80/L, otevíratelné do pokoje</t>
  </si>
  <si>
    <t>3.106</t>
  </si>
  <si>
    <t>výměna parapetní desky dřevěné nebo plastové šířky do 30 cm a délky nad 1 m</t>
  </si>
  <si>
    <t>vnitřní okenní parapety - plastové, bílá barva, cca 30x142 cm</t>
  </si>
  <si>
    <t>3.110</t>
  </si>
  <si>
    <t>výměna elektrického dvouplotýnkového vařiče</t>
  </si>
  <si>
    <t>3.116</t>
  </si>
  <si>
    <t>výměna dřezové desky atypický rozměr, vč. ukončovacích lišt - viz poznámka</t>
  </si>
  <si>
    <t>dřezová deska 190cm, včetně boční podpěrné desky (viz vzorové foto)</t>
  </si>
  <si>
    <t>3.118</t>
  </si>
  <si>
    <t>výměna větracích mřížek</t>
  </si>
  <si>
    <t>KOU+WC, uzavíratelná</t>
  </si>
  <si>
    <t>3.123</t>
  </si>
  <si>
    <t>demontáž a zpětná montáž zařizovacích předmětů, viz poznámka</t>
  </si>
  <si>
    <t>soubor</t>
  </si>
  <si>
    <t>WC kombi</t>
  </si>
  <si>
    <t>3.134</t>
  </si>
  <si>
    <t>výměna vestavné skříně - atyp, s plynulým dotahem pro horní vedení, viz. poznámka</t>
  </si>
  <si>
    <t>PŘ, třídvéřová, část šatní, část policová, klasické otevírání dveří (celkem 6ks), š=1,40m,v=2,5m, h=0,46m, tloušťka lamina min. 18mm, vč.olištování (viz vzorové foto)</t>
  </si>
  <si>
    <t>3.147</t>
  </si>
  <si>
    <t>výměna odpadu a mřížky ve sprch.koutě</t>
  </si>
  <si>
    <t>3.148</t>
  </si>
  <si>
    <t>výměna tyče ke sprch.závěsu, viz poznámka</t>
  </si>
  <si>
    <t>cca 125cm</t>
  </si>
  <si>
    <t>3.168</t>
  </si>
  <si>
    <t>zřízení osvětlení pod kuchyňskou linku</t>
  </si>
  <si>
    <t>zářivka délky min.60 cm</t>
  </si>
  <si>
    <t>4.1</t>
  </si>
  <si>
    <t>stržení původního PVC</t>
  </si>
  <si>
    <t>m2</t>
  </si>
  <si>
    <t>POKOJ, PŘ, KOU+WC</t>
  </si>
  <si>
    <t>4.4</t>
  </si>
  <si>
    <t>položení PVC – vyšší zátěž, celoplošně podlepit</t>
  </si>
  <si>
    <t>POKOJ, PŘ</t>
  </si>
  <si>
    <t>4.5</t>
  </si>
  <si>
    <t>nalepení obvodové lišty PVC</t>
  </si>
  <si>
    <t>bm</t>
  </si>
  <si>
    <t>POKOJ, PŘ (dekor dtto PVC)</t>
  </si>
  <si>
    <t>4.7</t>
  </si>
  <si>
    <t>odstranění parketové podlahy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</si>
  <si>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</si>
  <si>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</si>
  <si>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</si>
  <si>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</si>
  <si>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</si>
  <si>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</si>
  <si>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rohovníků, penetrace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</si>
  <si>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</si>
  <si>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</si>
  <si>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</si>
  <si>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</si>
  <si>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</si>
  <si>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</si>
  <si>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z PŘ do KOU+WC</t>
  </si>
  <si>
    <t>5.12</t>
  </si>
  <si>
    <t>začištění drážky po výměně rozvodů v šíři do 150 mm</t>
  </si>
  <si>
    <t>5.17</t>
  </si>
  <si>
    <t>silikonování spár, viz poznámka</t>
  </si>
  <si>
    <t>silikonování okenních rámů ve styku stěn a okenních parapetů</t>
  </si>
  <si>
    <t>5.19</t>
  </si>
  <si>
    <t>vybourání ocelových zárubní a dozdění vzniklého otvoru</t>
  </si>
  <si>
    <t>z PŘ do pravého pokoje</t>
  </si>
  <si>
    <t>6.7</t>
  </si>
  <si>
    <t>provedení hydroizolace pod obklad</t>
  </si>
  <si>
    <t>KOU+WC</t>
  </si>
  <si>
    <t>6.8</t>
  </si>
  <si>
    <t>vybourání keramického obkladu</t>
  </si>
  <si>
    <t>6.9</t>
  </si>
  <si>
    <t>provedení keramického obkladu včetně úpravy podkladu</t>
  </si>
  <si>
    <t>KOU+WC (od zárubní k zárubním, do výše zárubní, 2 druhy barev), 
POKOJ (mezi horním a spodním dílem kuchyňské linky a boční strana)</t>
  </si>
  <si>
    <t>6.11</t>
  </si>
  <si>
    <t>položení keramické dlažby vnitřní</t>
  </si>
  <si>
    <t>KOU+WC,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</si>
  <si>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</si>
  <si>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</si>
  <si>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</si>
  <si>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</si>
  <si>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</si>
  <si>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</si>
  <si>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POKOJ (33ks ÚT článků)</t>
  </si>
  <si>
    <t>7.12</t>
  </si>
  <si>
    <t>nátěr rozvodů ÚT</t>
  </si>
  <si>
    <t>7.14</t>
  </si>
  <si>
    <t>nátěr zárubní – šířka 60 cm</t>
  </si>
  <si>
    <t>KOU+WC - barva bílá, syntetika</t>
  </si>
  <si>
    <t>7.16</t>
  </si>
  <si>
    <t>nátěr zárubní – šířka 80 cm</t>
  </si>
  <si>
    <t>POKOJ - barva bílá, syntetika
vstupní = barva hnědá, syntetika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</si>
  <si>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</si>
  <si>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</si>
  <si>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</si>
  <si>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</si>
  <si>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</si>
  <si>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</si>
  <si>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</si>
  <si>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</si>
  <si>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</si>
  <si>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</si>
  <si>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</si>
  <si>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</si>
  <si>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</si>
  <si>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</si>
  <si>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</si>
  <si>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</si>
  <si>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</si>
  <si>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</si>
  <si>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 xml:space="preserve">2xdvoukřídlá okna </t>
  </si>
  <si>
    <t>9.5</t>
  </si>
  <si>
    <t>výměna zámku poštovní schránky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</si>
  <si>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</si>
  <si>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</si>
  <si>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</si>
  <si>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</si>
  <si>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</si>
  <si>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</si>
  <si>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</si>
  <si>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2xokenní rolety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</si>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</sst>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1963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20</v>
      </c>
    </row>
    <row r="27" spans="1:10" ht="30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46</v>
      </c>
    </row>
    <row r="28" spans="1:10" ht="30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45</v>
      </c>
      <c r="J28" s="1">
        <v>47</v>
      </c>
    </row>
    <row r="29" spans="1:10" ht="30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48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63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69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74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77</v>
      </c>
    </row>
    <row r="34" spans="1:10" ht="30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101</v>
      </c>
    </row>
    <row r="36" spans="1:10" ht="30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108</v>
      </c>
    </row>
    <row r="37" spans="1:10" ht="30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71</v>
      </c>
      <c r="J37" s="1">
        <v>110</v>
      </c>
    </row>
    <row r="38" spans="1:10" ht="30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74</v>
      </c>
      <c r="J38" s="1">
        <v>123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77</v>
      </c>
      <c r="J39" s="1">
        <v>124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125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127</v>
      </c>
    </row>
    <row r="42" spans="1:10" ht="45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147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296</v>
      </c>
    </row>
    <row r="44" spans="1:10" ht="45">
      <c r="A44" s="16">
        <v>21</v>
      </c>
      <c r="B44" s="17" t="s">
        <v>89</v>
      </c>
      <c r="C44" s="31" t="s">
        <v>90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91</v>
      </c>
      <c r="J44" s="1">
        <v>302</v>
      </c>
    </row>
    <row r="45" spans="1:10" ht="30" customHeight="1">
      <c r="A45" s="16">
        <v>22</v>
      </c>
      <c r="B45" s="17" t="s">
        <v>92</v>
      </c>
      <c r="C45" s="31" t="s">
        <v>93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94</v>
      </c>
      <c r="J45" s="1">
        <v>305</v>
      </c>
    </row>
    <row r="46" spans="1:10" ht="30">
      <c r="A46" s="16">
        <v>23</v>
      </c>
      <c r="B46" s="17" t="s">
        <v>95</v>
      </c>
      <c r="C46" s="31" t="s">
        <v>96</v>
      </c>
      <c r="D46" s="18" t="s">
        <v>97</v>
      </c>
      <c r="E46" s="19">
        <v>1</v>
      </c>
      <c r="F46" s="33"/>
      <c r="G46" s="19">
        <f t="shared" si="0"/>
        <v>0</v>
      </c>
      <c r="H46" s="32" t="s">
        <v>98</v>
      </c>
      <c r="J46" s="1">
        <v>315</v>
      </c>
    </row>
    <row r="47" spans="1:10" ht="105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101</v>
      </c>
      <c r="J47" s="1">
        <v>337</v>
      </c>
    </row>
    <row r="48" spans="1:10" ht="30">
      <c r="A48" s="16">
        <v>25</v>
      </c>
      <c r="B48" s="17" t="s">
        <v>102</v>
      </c>
      <c r="C48" s="31" t="s">
        <v>103</v>
      </c>
      <c r="D48" s="18" t="s">
        <v>36</v>
      </c>
      <c r="E48" s="19">
        <v>1</v>
      </c>
      <c r="F48" s="33"/>
      <c r="G48" s="19">
        <f t="shared" si="0"/>
        <v>0</v>
      </c>
      <c r="H48" s="32"/>
      <c r="J48" s="1">
        <v>368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369</v>
      </c>
    </row>
    <row r="50" spans="1:10" ht="30" customHeight="1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412</v>
      </c>
    </row>
    <row r="51" spans="1:10" ht="30" customHeight="1">
      <c r="A51" s="16">
        <v>28</v>
      </c>
      <c r="B51" s="17" t="s">
        <v>110</v>
      </c>
      <c r="C51" s="31" t="s">
        <v>111</v>
      </c>
      <c r="D51" s="18" t="s">
        <v>112</v>
      </c>
      <c r="E51" s="19">
        <v>24</v>
      </c>
      <c r="F51" s="33"/>
      <c r="G51" s="19">
        <f t="shared" si="0"/>
        <v>0</v>
      </c>
      <c r="H51" s="32" t="s">
        <v>113</v>
      </c>
      <c r="J51" s="1">
        <v>148</v>
      </c>
    </row>
    <row r="52" spans="1:10" ht="30">
      <c r="A52" s="16">
        <v>29</v>
      </c>
      <c r="B52" s="17" t="s">
        <v>114</v>
      </c>
      <c r="C52" s="31" t="s">
        <v>115</v>
      </c>
      <c r="D52" s="18" t="s">
        <v>112</v>
      </c>
      <c r="E52" s="19">
        <v>23</v>
      </c>
      <c r="F52" s="33"/>
      <c r="G52" s="19">
        <f t="shared" si="0"/>
        <v>0</v>
      </c>
      <c r="H52" s="32" t="s">
        <v>116</v>
      </c>
      <c r="J52" s="1">
        <v>151</v>
      </c>
    </row>
    <row r="53" spans="1:10" ht="30" customHeight="1">
      <c r="A53" s="16">
        <v>30</v>
      </c>
      <c r="B53" s="17" t="s">
        <v>117</v>
      </c>
      <c r="C53" s="31" t="s">
        <v>118</v>
      </c>
      <c r="D53" s="18" t="s">
        <v>119</v>
      </c>
      <c r="E53" s="19">
        <v>32</v>
      </c>
      <c r="F53" s="33"/>
      <c r="G53" s="19">
        <f t="shared" si="0"/>
        <v>0</v>
      </c>
      <c r="H53" s="32" t="s">
        <v>120</v>
      </c>
      <c r="J53" s="1">
        <v>152</v>
      </c>
    </row>
    <row r="54" spans="1:10" ht="30" customHeight="1">
      <c r="A54" s="16">
        <v>31</v>
      </c>
      <c r="B54" s="17" t="s">
        <v>121</v>
      </c>
      <c r="C54" s="31" t="s">
        <v>122</v>
      </c>
      <c r="D54" s="18" t="s">
        <v>112</v>
      </c>
      <c r="E54" s="19">
        <v>23</v>
      </c>
      <c r="F54" s="33"/>
      <c r="G54" s="19">
        <f t="shared" si="0"/>
        <v>0</v>
      </c>
      <c r="H54" s="32" t="s">
        <v>116</v>
      </c>
      <c r="J54" s="1">
        <v>154</v>
      </c>
    </row>
    <row r="55" spans="1:10" ht="30">
      <c r="A55" s="16">
        <v>32</v>
      </c>
      <c r="B55" s="17" t="s">
        <v>123</v>
      </c>
      <c r="C55" s="31" t="s">
        <v>124</v>
      </c>
      <c r="D55" s="18" t="s">
        <v>112</v>
      </c>
      <c r="E55" s="19">
        <v>23</v>
      </c>
      <c r="F55" s="33"/>
      <c r="G55" s="19">
        <f t="shared" si="0"/>
        <v>0</v>
      </c>
      <c r="H55" s="32" t="s">
        <v>116</v>
      </c>
      <c r="J55" s="1">
        <v>157</v>
      </c>
    </row>
    <row r="56" spans="1:10" ht="30">
      <c r="A56" s="16">
        <v>33</v>
      </c>
      <c r="B56" s="17" t="s">
        <v>125</v>
      </c>
      <c r="C56" s="31" t="s">
        <v>126</v>
      </c>
      <c r="D56" s="18" t="s">
        <v>112</v>
      </c>
      <c r="E56" s="19">
        <v>23</v>
      </c>
      <c r="F56" s="33"/>
      <c r="G56" s="19">
        <f aca="true" t="shared" si="1" ref="G56:G86">ROUND(E56*F56,2)</f>
        <v>0</v>
      </c>
      <c r="H56" s="32" t="s">
        <v>116</v>
      </c>
      <c r="J56" s="1">
        <v>158</v>
      </c>
    </row>
    <row r="57" spans="1:10" ht="60">
      <c r="A57" s="16">
        <v>34</v>
      </c>
      <c r="B57" s="17" t="s">
        <v>127</v>
      </c>
      <c r="C57" s="31" t="s">
        <v>128</v>
      </c>
      <c r="D57" s="18" t="s">
        <v>112</v>
      </c>
      <c r="E57" s="19">
        <v>120</v>
      </c>
      <c r="F57" s="33"/>
      <c r="G57" s="19">
        <f t="shared" si="1"/>
        <v>0</v>
      </c>
      <c r="H57" s="32" t="s">
        <v>129</v>
      </c>
      <c r="J57" s="1">
        <v>162</v>
      </c>
    </row>
    <row r="58" spans="1:10" ht="30" customHeight="1">
      <c r="A58" s="16">
        <v>35</v>
      </c>
      <c r="B58" s="17" t="s">
        <v>130</v>
      </c>
      <c r="C58" s="31" t="s">
        <v>131</v>
      </c>
      <c r="D58" s="18" t="s">
        <v>112</v>
      </c>
      <c r="E58" s="19">
        <v>120</v>
      </c>
      <c r="F58" s="33"/>
      <c r="G58" s="19">
        <f t="shared" si="1"/>
        <v>0</v>
      </c>
      <c r="H58" s="32"/>
      <c r="J58" s="1">
        <v>165</v>
      </c>
    </row>
    <row r="59" spans="1:10" ht="30" customHeight="1">
      <c r="A59" s="16">
        <v>36</v>
      </c>
      <c r="B59" s="17" t="s">
        <v>132</v>
      </c>
      <c r="C59" s="31" t="s">
        <v>133</v>
      </c>
      <c r="D59" s="18" t="s">
        <v>112</v>
      </c>
      <c r="E59" s="19">
        <v>120</v>
      </c>
      <c r="F59" s="33"/>
      <c r="G59" s="19">
        <f t="shared" si="1"/>
        <v>0</v>
      </c>
      <c r="H59" s="32"/>
      <c r="J59" s="1">
        <v>167</v>
      </c>
    </row>
    <row r="60" spans="1:10" ht="30">
      <c r="A60" s="16">
        <v>37</v>
      </c>
      <c r="B60" s="17" t="s">
        <v>134</v>
      </c>
      <c r="C60" s="31" t="s">
        <v>135</v>
      </c>
      <c r="D60" s="18" t="s">
        <v>36</v>
      </c>
      <c r="E60" s="19">
        <v>1</v>
      </c>
      <c r="F60" s="33"/>
      <c r="G60" s="19">
        <f t="shared" si="1"/>
        <v>0</v>
      </c>
      <c r="H60" s="32" t="s">
        <v>136</v>
      </c>
      <c r="J60" s="1">
        <v>346</v>
      </c>
    </row>
    <row r="61" spans="1:10" ht="30">
      <c r="A61" s="16">
        <v>38</v>
      </c>
      <c r="B61" s="17" t="s">
        <v>137</v>
      </c>
      <c r="C61" s="31" t="s">
        <v>138</v>
      </c>
      <c r="D61" s="18" t="s">
        <v>119</v>
      </c>
      <c r="E61" s="19">
        <v>6</v>
      </c>
      <c r="F61" s="33"/>
      <c r="G61" s="19">
        <f t="shared" si="1"/>
        <v>0</v>
      </c>
      <c r="H61" s="32"/>
      <c r="J61" s="1">
        <v>351</v>
      </c>
    </row>
    <row r="62" spans="1:10" ht="45">
      <c r="A62" s="16">
        <v>39</v>
      </c>
      <c r="B62" s="17" t="s">
        <v>139</v>
      </c>
      <c r="C62" s="31" t="s">
        <v>140</v>
      </c>
      <c r="D62" s="18" t="s">
        <v>119</v>
      </c>
      <c r="E62" s="19">
        <v>15</v>
      </c>
      <c r="F62" s="33"/>
      <c r="G62" s="19">
        <f t="shared" si="1"/>
        <v>0</v>
      </c>
      <c r="H62" s="32" t="s">
        <v>141</v>
      </c>
      <c r="J62" s="1">
        <v>416</v>
      </c>
    </row>
    <row r="63" spans="1:10" ht="30">
      <c r="A63" s="16">
        <v>40</v>
      </c>
      <c r="B63" s="17" t="s">
        <v>142</v>
      </c>
      <c r="C63" s="31" t="s">
        <v>143</v>
      </c>
      <c r="D63" s="18" t="s">
        <v>112</v>
      </c>
      <c r="E63" s="19">
        <v>2</v>
      </c>
      <c r="F63" s="33"/>
      <c r="G63" s="19">
        <f t="shared" si="1"/>
        <v>0</v>
      </c>
      <c r="H63" s="32" t="s">
        <v>144</v>
      </c>
      <c r="J63" s="1">
        <v>419</v>
      </c>
    </row>
    <row r="64" spans="1:10" ht="30" customHeight="1">
      <c r="A64" s="16">
        <v>41</v>
      </c>
      <c r="B64" s="17" t="s">
        <v>145</v>
      </c>
      <c r="C64" s="31" t="s">
        <v>146</v>
      </c>
      <c r="D64" s="18" t="s">
        <v>112</v>
      </c>
      <c r="E64" s="19">
        <v>12</v>
      </c>
      <c r="F64" s="33"/>
      <c r="G64" s="19">
        <f t="shared" si="1"/>
        <v>0</v>
      </c>
      <c r="H64" s="32" t="s">
        <v>147</v>
      </c>
      <c r="J64" s="1">
        <v>175</v>
      </c>
    </row>
    <row r="65" spans="1:10" ht="30" customHeight="1">
      <c r="A65" s="16">
        <v>42</v>
      </c>
      <c r="B65" s="17" t="s">
        <v>148</v>
      </c>
      <c r="C65" s="31" t="s">
        <v>149</v>
      </c>
      <c r="D65" s="18" t="s">
        <v>112</v>
      </c>
      <c r="E65" s="19">
        <v>12</v>
      </c>
      <c r="F65" s="33"/>
      <c r="G65" s="19">
        <f t="shared" si="1"/>
        <v>0</v>
      </c>
      <c r="H65" s="32" t="s">
        <v>147</v>
      </c>
      <c r="J65" s="1">
        <v>176</v>
      </c>
    </row>
    <row r="66" spans="1:10" ht="105">
      <c r="A66" s="16">
        <v>43</v>
      </c>
      <c r="B66" s="17" t="s">
        <v>150</v>
      </c>
      <c r="C66" s="31" t="s">
        <v>151</v>
      </c>
      <c r="D66" s="18" t="s">
        <v>112</v>
      </c>
      <c r="E66" s="19">
        <v>15</v>
      </c>
      <c r="F66" s="33"/>
      <c r="G66" s="19">
        <f t="shared" si="1"/>
        <v>0</v>
      </c>
      <c r="H66" s="32" t="s">
        <v>152</v>
      </c>
      <c r="J66" s="1">
        <v>177</v>
      </c>
    </row>
    <row r="67" spans="1:10" ht="30" customHeight="1">
      <c r="A67" s="16">
        <v>44</v>
      </c>
      <c r="B67" s="17" t="s">
        <v>153</v>
      </c>
      <c r="C67" s="31" t="s">
        <v>154</v>
      </c>
      <c r="D67" s="18" t="s">
        <v>112</v>
      </c>
      <c r="E67" s="19">
        <v>2</v>
      </c>
      <c r="F67" s="33"/>
      <c r="G67" s="19">
        <f t="shared" si="1"/>
        <v>0</v>
      </c>
      <c r="H67" s="32" t="s">
        <v>155</v>
      </c>
      <c r="J67" s="1">
        <v>179</v>
      </c>
    </row>
    <row r="68" spans="1:10" ht="30" customHeight="1">
      <c r="A68" s="16">
        <v>45</v>
      </c>
      <c r="B68" s="17" t="s">
        <v>156</v>
      </c>
      <c r="C68" s="31" t="s">
        <v>157</v>
      </c>
      <c r="D68" s="18" t="s">
        <v>112</v>
      </c>
      <c r="E68" s="19">
        <v>2</v>
      </c>
      <c r="F68" s="33"/>
      <c r="G68" s="19">
        <f t="shared" si="1"/>
        <v>0</v>
      </c>
      <c r="H68" s="32" t="s">
        <v>155</v>
      </c>
      <c r="J68" s="1">
        <v>182</v>
      </c>
    </row>
    <row r="69" spans="1:10" ht="30">
      <c r="A69" s="16">
        <v>46</v>
      </c>
      <c r="B69" s="17" t="s">
        <v>158</v>
      </c>
      <c r="C69" s="31" t="s">
        <v>159</v>
      </c>
      <c r="D69" s="18" t="s">
        <v>112</v>
      </c>
      <c r="E69" s="19">
        <v>2</v>
      </c>
      <c r="F69" s="33"/>
      <c r="G69" s="19">
        <f t="shared" si="1"/>
        <v>0</v>
      </c>
      <c r="H69" s="32" t="s">
        <v>155</v>
      </c>
      <c r="J69" s="1">
        <v>186</v>
      </c>
    </row>
    <row r="70" spans="1:10" ht="30" customHeight="1">
      <c r="A70" s="16">
        <v>47</v>
      </c>
      <c r="B70" s="17" t="s">
        <v>160</v>
      </c>
      <c r="C70" s="31" t="s">
        <v>161</v>
      </c>
      <c r="D70" s="18" t="s">
        <v>36</v>
      </c>
      <c r="E70" s="19">
        <v>2</v>
      </c>
      <c r="F70" s="33"/>
      <c r="G70" s="19">
        <f t="shared" si="1"/>
        <v>0</v>
      </c>
      <c r="H70" s="32" t="s">
        <v>162</v>
      </c>
      <c r="J70" s="1">
        <v>204</v>
      </c>
    </row>
    <row r="71" spans="1:10" ht="30" customHeight="1">
      <c r="A71" s="16">
        <v>48</v>
      </c>
      <c r="B71" s="17" t="s">
        <v>163</v>
      </c>
      <c r="C71" s="31" t="s">
        <v>164</v>
      </c>
      <c r="D71" s="18" t="s">
        <v>97</v>
      </c>
      <c r="E71" s="19">
        <v>1</v>
      </c>
      <c r="F71" s="33"/>
      <c r="G71" s="19">
        <f t="shared" si="1"/>
        <v>0</v>
      </c>
      <c r="H71" s="32"/>
      <c r="J71" s="1">
        <v>205</v>
      </c>
    </row>
    <row r="72" spans="1:10" ht="30">
      <c r="A72" s="16">
        <v>49</v>
      </c>
      <c r="B72" s="17" t="s">
        <v>165</v>
      </c>
      <c r="C72" s="31" t="s">
        <v>166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167</v>
      </c>
      <c r="J72" s="1">
        <v>207</v>
      </c>
    </row>
    <row r="73" spans="1:10" ht="45">
      <c r="A73" s="16">
        <v>50</v>
      </c>
      <c r="B73" s="17" t="s">
        <v>168</v>
      </c>
      <c r="C73" s="31" t="s">
        <v>169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170</v>
      </c>
      <c r="J73" s="1">
        <v>209</v>
      </c>
    </row>
    <row r="74" spans="1:10" ht="45">
      <c r="A74" s="16">
        <v>51</v>
      </c>
      <c r="B74" s="17" t="s">
        <v>171</v>
      </c>
      <c r="C74" s="31" t="s">
        <v>172</v>
      </c>
      <c r="D74" s="18" t="s">
        <v>119</v>
      </c>
      <c r="E74" s="19">
        <v>10</v>
      </c>
      <c r="F74" s="33"/>
      <c r="G74" s="19">
        <f t="shared" si="1"/>
        <v>0</v>
      </c>
      <c r="H74" s="32" t="s">
        <v>173</v>
      </c>
      <c r="J74" s="1">
        <v>214</v>
      </c>
    </row>
    <row r="75" spans="1:10" ht="30">
      <c r="A75" s="16">
        <v>52</v>
      </c>
      <c r="B75" s="17" t="s">
        <v>174</v>
      </c>
      <c r="C75" s="31" t="s">
        <v>175</v>
      </c>
      <c r="D75" s="18" t="s">
        <v>119</v>
      </c>
      <c r="E75" s="19">
        <v>10</v>
      </c>
      <c r="F75" s="33"/>
      <c r="G75" s="19">
        <f t="shared" si="1"/>
        <v>0</v>
      </c>
      <c r="H75" s="32" t="s">
        <v>173</v>
      </c>
      <c r="J75" s="1">
        <v>215</v>
      </c>
    </row>
    <row r="76" spans="1:10" ht="30">
      <c r="A76" s="16">
        <v>53</v>
      </c>
      <c r="B76" s="17" t="s">
        <v>176</v>
      </c>
      <c r="C76" s="31" t="s">
        <v>177</v>
      </c>
      <c r="D76" s="18" t="s">
        <v>97</v>
      </c>
      <c r="E76" s="19">
        <v>1</v>
      </c>
      <c r="F76" s="33"/>
      <c r="G76" s="19">
        <f t="shared" si="1"/>
        <v>0</v>
      </c>
      <c r="H76" s="32"/>
      <c r="J76" s="1">
        <v>224</v>
      </c>
    </row>
    <row r="77" spans="1:10" ht="30">
      <c r="A77" s="16">
        <v>54</v>
      </c>
      <c r="B77" s="17" t="s">
        <v>178</v>
      </c>
      <c r="C77" s="31" t="s">
        <v>179</v>
      </c>
      <c r="D77" s="18" t="s">
        <v>97</v>
      </c>
      <c r="E77" s="19">
        <v>1</v>
      </c>
      <c r="F77" s="33"/>
      <c r="G77" s="19">
        <f t="shared" si="1"/>
        <v>0</v>
      </c>
      <c r="H77" s="32"/>
      <c r="J77" s="1">
        <v>225</v>
      </c>
    </row>
    <row r="78" spans="1:10" ht="30">
      <c r="A78" s="16">
        <v>55</v>
      </c>
      <c r="B78" s="17" t="s">
        <v>180</v>
      </c>
      <c r="C78" s="31" t="s">
        <v>181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147</v>
      </c>
      <c r="J78" s="1">
        <v>231</v>
      </c>
    </row>
    <row r="79" spans="1:10" ht="60">
      <c r="A79" s="16">
        <v>56</v>
      </c>
      <c r="B79" s="17" t="s">
        <v>182</v>
      </c>
      <c r="C79" s="31" t="s">
        <v>183</v>
      </c>
      <c r="D79" s="18" t="s">
        <v>97</v>
      </c>
      <c r="E79" s="19">
        <v>1</v>
      </c>
      <c r="F79" s="33"/>
      <c r="G79" s="19">
        <f t="shared" si="1"/>
        <v>0</v>
      </c>
      <c r="H79" s="32" t="s">
        <v>184</v>
      </c>
      <c r="J79" s="1">
        <v>399</v>
      </c>
    </row>
    <row r="80" spans="1:10" ht="45">
      <c r="A80" s="16">
        <v>57</v>
      </c>
      <c r="B80" s="17" t="s">
        <v>185</v>
      </c>
      <c r="C80" s="31" t="s">
        <v>186</v>
      </c>
      <c r="D80" s="18" t="s">
        <v>97</v>
      </c>
      <c r="E80" s="19">
        <v>1</v>
      </c>
      <c r="F80" s="33"/>
      <c r="G80" s="19">
        <f t="shared" si="1"/>
        <v>0</v>
      </c>
      <c r="H80" s="32" t="s">
        <v>184</v>
      </c>
      <c r="J80" s="1">
        <v>400</v>
      </c>
    </row>
    <row r="81" spans="1:10" ht="30">
      <c r="A81" s="16">
        <v>58</v>
      </c>
      <c r="B81" s="17" t="s">
        <v>187</v>
      </c>
      <c r="C81" s="31" t="s">
        <v>188</v>
      </c>
      <c r="D81" s="18" t="s">
        <v>36</v>
      </c>
      <c r="E81" s="19">
        <v>2</v>
      </c>
      <c r="F81" s="33"/>
      <c r="G81" s="19">
        <f t="shared" si="1"/>
        <v>0</v>
      </c>
      <c r="H81" s="32" t="s">
        <v>189</v>
      </c>
      <c r="J81" s="1">
        <v>237</v>
      </c>
    </row>
    <row r="82" spans="1:10" ht="30" customHeight="1">
      <c r="A82" s="16">
        <v>59</v>
      </c>
      <c r="B82" s="17" t="s">
        <v>190</v>
      </c>
      <c r="C82" s="31" t="s">
        <v>191</v>
      </c>
      <c r="D82" s="18" t="s">
        <v>36</v>
      </c>
      <c r="E82" s="19">
        <v>1</v>
      </c>
      <c r="F82" s="33"/>
      <c r="G82" s="19">
        <f t="shared" si="1"/>
        <v>0</v>
      </c>
      <c r="H82" s="32"/>
      <c r="J82" s="1">
        <v>241</v>
      </c>
    </row>
    <row r="83" spans="1:10" ht="30" customHeight="1">
      <c r="A83" s="16">
        <v>60</v>
      </c>
      <c r="B83" s="17" t="s">
        <v>192</v>
      </c>
      <c r="C83" s="31" t="s">
        <v>193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194</v>
      </c>
      <c r="J83" s="1">
        <v>252</v>
      </c>
    </row>
    <row r="84" spans="1:10" ht="30">
      <c r="A84" s="16">
        <v>61</v>
      </c>
      <c r="B84" s="17" t="s">
        <v>195</v>
      </c>
      <c r="C84" s="31" t="s">
        <v>196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194</v>
      </c>
      <c r="J84" s="1">
        <v>253</v>
      </c>
    </row>
    <row r="85" spans="1:10" ht="30">
      <c r="A85" s="16">
        <v>62</v>
      </c>
      <c r="B85" s="17" t="s">
        <v>197</v>
      </c>
      <c r="C85" s="31" t="s">
        <v>198</v>
      </c>
      <c r="D85" s="18" t="s">
        <v>97</v>
      </c>
      <c r="E85" s="19">
        <v>1</v>
      </c>
      <c r="F85" s="33"/>
      <c r="G85" s="19">
        <f t="shared" si="1"/>
        <v>0</v>
      </c>
      <c r="H85" s="32" t="s">
        <v>199</v>
      </c>
      <c r="J85" s="1">
        <v>303</v>
      </c>
    </row>
    <row r="86" spans="1:10" ht="30" customHeight="1">
      <c r="A86" s="16">
        <v>63</v>
      </c>
      <c r="B86" s="17" t="s">
        <v>200</v>
      </c>
      <c r="C86" s="31" t="s">
        <v>201</v>
      </c>
      <c r="D86" s="18" t="s">
        <v>21</v>
      </c>
      <c r="E86" s="19">
        <v>1</v>
      </c>
      <c r="F86" s="33"/>
      <c r="G86" s="19">
        <f t="shared" si="1"/>
        <v>0</v>
      </c>
      <c r="H86" s="32"/>
      <c r="J86" s="1">
        <v>306</v>
      </c>
    </row>
    <row r="87" spans="1:8" ht="18.75">
      <c r="A87" s="38" t="s">
        <v>202</v>
      </c>
      <c r="B87" s="39"/>
      <c r="C87" s="39"/>
      <c r="D87" s="39"/>
      <c r="E87" s="39"/>
      <c r="F87" s="39"/>
      <c r="G87" s="15">
        <f>SUM(G24:G86)</f>
        <v>0</v>
      </c>
      <c r="H87" s="26"/>
    </row>
    <row r="88" spans="1:8" s="29" customFormat="1" ht="27" customHeight="1">
      <c r="A88" s="62" t="s">
        <v>203</v>
      </c>
      <c r="B88" s="62"/>
      <c r="C88" s="62"/>
      <c r="D88" s="62"/>
      <c r="E88" s="62"/>
      <c r="F88" s="62"/>
      <c r="G88" s="62"/>
      <c r="H88" s="62"/>
    </row>
    <row r="89" spans="1:8" ht="27" customHeight="1">
      <c r="A89" s="61" t="s">
        <v>204</v>
      </c>
      <c r="B89" s="61"/>
      <c r="C89" s="61"/>
      <c r="D89" s="61"/>
      <c r="E89" s="61"/>
      <c r="F89" s="61"/>
      <c r="G89" s="61"/>
      <c r="H89" s="61"/>
    </row>
    <row r="90" spans="1:8" ht="15.75" customHeight="1">
      <c r="A90" s="27"/>
      <c r="B90" s="36" t="s">
        <v>205</v>
      </c>
      <c r="C90" s="36"/>
      <c r="D90" s="36"/>
      <c r="E90" s="36"/>
      <c r="F90" s="37"/>
      <c r="G90"/>
      <c r="H90"/>
    </row>
    <row r="91" spans="1:6" ht="45" customHeight="1">
      <c r="A91" s="28">
        <v>1</v>
      </c>
      <c r="B91" s="34" t="s">
        <v>206</v>
      </c>
      <c r="C91" s="34"/>
      <c r="D91" s="34"/>
      <c r="E91" s="34"/>
      <c r="F91" s="35"/>
    </row>
    <row r="92" spans="1:6" ht="60" customHeight="1">
      <c r="A92" s="28">
        <v>2</v>
      </c>
      <c r="B92" s="34" t="s">
        <v>207</v>
      </c>
      <c r="C92" s="34"/>
      <c r="D92" s="34"/>
      <c r="E92" s="34"/>
      <c r="F92" s="35"/>
    </row>
    <row r="93" spans="1:6" ht="45" customHeight="1">
      <c r="A93" s="28">
        <v>3</v>
      </c>
      <c r="B93" s="34" t="s">
        <v>208</v>
      </c>
      <c r="C93" s="34"/>
      <c r="D93" s="34"/>
      <c r="E93" s="34"/>
      <c r="F93" s="35"/>
    </row>
    <row r="94" spans="1:6" ht="75" customHeight="1">
      <c r="A94" s="28">
        <v>4</v>
      </c>
      <c r="B94" s="34" t="s">
        <v>209</v>
      </c>
      <c r="C94" s="34"/>
      <c r="D94" s="34"/>
      <c r="E94" s="34"/>
      <c r="F94" s="35"/>
    </row>
    <row r="95" spans="1:6" ht="120" customHeight="1">
      <c r="A95" s="28">
        <v>5</v>
      </c>
      <c r="B95" s="34" t="s">
        <v>210</v>
      </c>
      <c r="C95" s="34"/>
      <c r="D95" s="34"/>
      <c r="E95" s="34"/>
      <c r="F95" s="35"/>
    </row>
    <row r="96" spans="1:6" ht="15">
      <c r="A96" s="10"/>
      <c r="B96" s="30"/>
      <c r="C96" s="30"/>
      <c r="D96" s="30"/>
      <c r="E96" s="30"/>
      <c r="F96" s="3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0:F90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B91:F91"/>
    <mergeCell ref="B92:F92"/>
    <mergeCell ref="B93:F93"/>
    <mergeCell ref="B94:F94"/>
    <mergeCell ref="B95:F9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2024-05-02T09:13:12Z</dcterms:modified>
  <cp:category/>
  <cp:version/>
  <cp:contentType/>
  <cp:contentStatus/>
</cp:coreProperties>
</file>