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<sst xmlns="http://schemas.openxmlformats.org/spreadsheetml/2006/main" count="255" uniqueCount="201">
  <si>
    <t>Oprava volného bytu č.5, Volgogradská 98</t>
  </si>
  <si>
    <t>VZ č. 117/2024</t>
  </si>
  <si>
    <t>13.5.2024 09:06:57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</si>
  <si>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</si>
  <si>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</si>
  <si>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</si>
  <si>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</si>
  <si>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</si>
  <si>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</si>
  <si>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</si>
  <si>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</si>
  <si>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</si>
  <si>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</si>
  <si>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</si>
  <si>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</si>
  <si>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</si>
  <si>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</si>
  <si>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</si>
  <si>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98/2398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</si>
  <si>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</si>
  <si>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</si>
  <si>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</si>
  <si>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</si>
  <si>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</si>
  <si>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</si>
  <si>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</si>
  <si>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</si>
  <si>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</si>
  <si>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</si>
  <si>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</si>
  <si>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</si>
  <si>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</si>
  <si>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</si>
  <si>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</si>
  <si>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</si>
  <si>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</si>
  <si>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</si>
  <si>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</si>
  <si>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</si>
  <si>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</si>
  <si>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</si>
  <si>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</si>
  <si>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 (od kuch.linkou LED pásek po celé délce linky), vypínače v rámečku( 2x 2 ks pod kuch.linkou) pračka, myčka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</si>
  <si>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</si>
  <si>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</si>
  <si>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objednatel, včetně skříněk pro vestavné spotřebiče,MASIVNÍ tyčové úchytky viz samostatná příloha, vrchní dvřka s prosklením (mléčné sklo), viz příloha (foto), zavírací systém např.BLUM AVENTOS</t>
  </si>
  <si>
    <t>3.40</t>
  </si>
  <si>
    <t>výměna skříňky nad digestoří</t>
  </si>
  <si>
    <t>tl.lamina 18 mm,dekor kuch.linky, s panty s tlumením na ramínku</t>
  </si>
  <si>
    <t>3.49</t>
  </si>
  <si>
    <t>výměna spižní skříně včetně polic</t>
  </si>
  <si>
    <t>tl.lamina min 18 mm,dekor kuch.linky, š.60/60,výška 260 cm,výměna včetně rámu dveří, dvířka dvoukřídlá, čtyřdvéřové, výměra otvírání dle okenního parapetu</t>
  </si>
  <si>
    <t>3.52</t>
  </si>
  <si>
    <t>výměna vstupních vchodových protipožárních dveří 80 cm, tř. EI 30, DP3, dekor dřevo včetně kukátka</t>
  </si>
  <si>
    <t>dekor odsouhlasí objednatel</t>
  </si>
  <si>
    <t>3.56</t>
  </si>
  <si>
    <t>výměna vnitřních dveří – plné 80 cm</t>
  </si>
  <si>
    <t>1x pokoj, povrchová úprava laminát CPL HDF, bílé</t>
  </si>
  <si>
    <t>3.69</t>
  </si>
  <si>
    <t>výměna dveřního prahu – délka 80 cm</t>
  </si>
  <si>
    <t>dubový,vstupní dveře, včetně lakování</t>
  </si>
  <si>
    <t>3.78</t>
  </si>
  <si>
    <t>výměna přechodových lišt – délka 70 cm</t>
  </si>
  <si>
    <t>koupelna,WC</t>
  </si>
  <si>
    <t>3.79</t>
  </si>
  <si>
    <t>výměna přechodových lišt – délka 80 cm</t>
  </si>
  <si>
    <t>3x pokoj</t>
  </si>
  <si>
    <t>3.82</t>
  </si>
  <si>
    <t>výměna dveřního kování</t>
  </si>
  <si>
    <t>3x pokoj, WC,koupelna, masivní rozetové s WC zámkem</t>
  </si>
  <si>
    <t>3.83</t>
  </si>
  <si>
    <t>výměna zámku u dveří</t>
  </si>
  <si>
    <t>3x pokoj, WC,koupelna</t>
  </si>
  <si>
    <t>3.86</t>
  </si>
  <si>
    <t>výměna zárubně ocelové pro dveře – šířky 80 cm</t>
  </si>
  <si>
    <t>3.89</t>
  </si>
  <si>
    <t>výměna zárubně ocelové pro vstupní vchodové dveře – šířky 80 cm</t>
  </si>
  <si>
    <t>osadit dle výšky podlahy v předsíni (původní zárubně jsou vysoko)</t>
  </si>
  <si>
    <t>3.116</t>
  </si>
  <si>
    <t>výměna dřezové desky atypický rozměr, vč. ukončovacích lišt - viz poznámka</t>
  </si>
  <si>
    <t>rohová, min. tl.38 mm,včetně desky pod kuch.linkou, místo obkladu a dodání a montáž skleněné sporákové zástěny za plynovou varnou deskou v černé  barvě nebo průhledná- 700/600 (odsouhlasí objednatel)</t>
  </si>
  <si>
    <t>3.123</t>
  </si>
  <si>
    <t>demontáž a zpětná montáž zařizovacích předmětů, viz poznámka</t>
  </si>
  <si>
    <t>soubor</t>
  </si>
  <si>
    <t>2 ks dveří z koupelny a WC, 3x pokoj, 1x vstupní protipožární dveře a plynový sporák ( vyčistit, zafóliovat a označit)odvést do skladu Plzeňská 10</t>
  </si>
  <si>
    <t>3.132</t>
  </si>
  <si>
    <t>výměna vestavné skříně - šíře nad 200 cm, s plynulým dotahem pro horní vedení, viz poznámka</t>
  </si>
  <si>
    <t>220/260 cm, dekor dřevo, tl.lamina min.18 mm, dvoudílná, posuvné dvířka, část šatní, část policová, dekor odsouhlasí objednatel, ukončovací dojezdová lišta z obou stran</t>
  </si>
  <si>
    <t>3.143</t>
  </si>
  <si>
    <t>demontáž dřevěného rámu a dveří včetně začištění omítek - viz poznámka</t>
  </si>
  <si>
    <t>do kuchyně</t>
  </si>
  <si>
    <t>3.162</t>
  </si>
  <si>
    <t>dodávka a montáž digestoře recirkulační</t>
  </si>
  <si>
    <t>černá nebo nerez, výsuvná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</si>
  <si>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</si>
  <si>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</si>
  <si>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</si>
  <si>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</si>
  <si>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</si>
  <si>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včetně 2ks pečících plechů, dle VOP</t>
  </si>
  <si>
    <t>3.212</t>
  </si>
  <si>
    <t>výměna vnitřních dveří – prosklené 3/3 sklo svislý pruh, 80 cm</t>
  </si>
  <si>
    <t>obýv.pokoj, povrchová úprava laminát CPL HDF, bílé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</si>
  <si>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</si>
  <si>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</si>
  <si>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</si>
  <si>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</si>
  <si>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</si>
  <si>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</si>
  <si>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 kuchyň do 10 mm</t>
  </si>
  <si>
    <t>4.4</t>
  </si>
  <si>
    <t>položení PVC – vyšší zátěž, celoplošně podlepit</t>
  </si>
  <si>
    <t>3x pokoj,kuchyň,předsíň,dekor dřevo,celoplošně podlepit, nášlapná vrstva min 0,7 mm, odsouhlasí objednatel</t>
  </si>
  <si>
    <t>4.6</t>
  </si>
  <si>
    <t>montáž obvodové soklové plastové lišty včetně doplňků</t>
  </si>
  <si>
    <t>bm</t>
  </si>
  <si>
    <t xml:space="preserve"> barva dle dekoru PVC</t>
  </si>
  <si>
    <t>4.7</t>
  </si>
  <si>
    <t>odstranění parketové podlahy</t>
  </si>
  <si>
    <t>4.10</t>
  </si>
  <si>
    <t>úprava podkladového násypu, srovnání a doplnění do tl. 30 mm</t>
  </si>
  <si>
    <t>3x pokoj, např.Liapor</t>
  </si>
  <si>
    <t>4.11</t>
  </si>
  <si>
    <t xml:space="preserve">položení 2 vrstev OSB desek včetně parozábrany- separační folie </t>
  </si>
  <si>
    <t>2 vrstvy ( např.1x OSB,1x Durelis), včetně parozábrany (separační fólie), min.tl.desky 15mm, lepení spojů a sešroubování, položení dilatačního pásku okolo stěn, včetně spoj.prostředků</t>
  </si>
  <si>
    <t>5.1</t>
  </si>
  <si>
    <t>provedení štukových omítek, vč. vyrovnání podkladu, 2x penetrace, použití lepidla, perlinky s doplňky, rohovníků, okolo špalet oken a dveří</t>
  </si>
  <si>
    <t>celý byt, včetně náležité úpravy podkladu,penetrace lepidla,perlinky,penetrace,rohovníků a úpravy špalet kolem konstrukčních otvorů</t>
  </si>
  <si>
    <t>5.4</t>
  </si>
  <si>
    <t>škrábání stěn,stropů</t>
  </si>
  <si>
    <t>celý byt</t>
  </si>
  <si>
    <t>5.6</t>
  </si>
  <si>
    <t>malba dvojnásobná bílá</t>
  </si>
  <si>
    <t>otěruvzdorná</t>
  </si>
  <si>
    <t>5.13</t>
  </si>
  <si>
    <t>vybourání příčky, viz. poznámka</t>
  </si>
  <si>
    <t>u spižní skříně</t>
  </si>
  <si>
    <t>5.14</t>
  </si>
  <si>
    <t>přetmelení spojů, viz poznámka</t>
  </si>
  <si>
    <t>styk parapetu s oknem</t>
  </si>
  <si>
    <t>6.8</t>
  </si>
  <si>
    <t>vybourání keramického obkladu</t>
  </si>
  <si>
    <t>v kuchyni</t>
  </si>
  <si>
    <t>6.15</t>
  </si>
  <si>
    <t>vybourání soklíku</t>
  </si>
  <si>
    <t>m</t>
  </si>
  <si>
    <t>kuchyň, předsíň,WC</t>
  </si>
  <si>
    <t>7.11</t>
  </si>
  <si>
    <t>nátěr radiátorů</t>
  </si>
  <si>
    <t xml:space="preserve"> ku-9 článků,pokoj- 12 čl.,OP 11článků,např. Radbal S 2119</t>
  </si>
  <si>
    <t>7.12</t>
  </si>
  <si>
    <t>nátěr rozvodů ÚT</t>
  </si>
  <si>
    <t>syntetika,barva bílá, např. Radbal S 2119</t>
  </si>
  <si>
    <t>7.15</t>
  </si>
  <si>
    <t>nátěr zárubní – šířka 70 cm</t>
  </si>
  <si>
    <t>syntetika,barva bílá</t>
  </si>
  <si>
    <t>7.16</t>
  </si>
  <si>
    <t>nátěr zárubní – šířka 80 cm</t>
  </si>
  <si>
    <t>syntetika,barva bílá, vstupní dveře barva hnědá</t>
  </si>
  <si>
    <t>7.20</t>
  </si>
  <si>
    <t>nátěr zábradlí</t>
  </si>
  <si>
    <t>balkón, včetně sušáku na prádlo</t>
  </si>
  <si>
    <t>8.2</t>
  </si>
  <si>
    <t>montáž vodovodního plastového potrubí</t>
  </si>
  <si>
    <t>úprava pro rohovou kuch.linku</t>
  </si>
  <si>
    <t>8.7</t>
  </si>
  <si>
    <t>montáž plastového odpadního potrubí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</si>
  <si>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</si>
  <si>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</si>
  <si>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</si>
  <si>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</si>
  <si>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</si>
  <si>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</si>
  <si>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atyp v pokoji, výkon 1,099 kW</t>
  </si>
  <si>
    <t>8.20</t>
  </si>
  <si>
    <t>výměna termoregulačního ventilu, včetně hlavice</t>
  </si>
  <si>
    <t>ku, 2x pokoj</t>
  </si>
  <si>
    <t>9.1</t>
  </si>
  <si>
    <t>opravy a seřízení plastových oken, viz poznámka</t>
  </si>
  <si>
    <t>3x okno, 1x fr. okno</t>
  </si>
  <si>
    <t>9.5</t>
  </si>
  <si>
    <t>výměna zámku poštovní schránky</t>
  </si>
  <si>
    <t>9.34</t>
  </si>
  <si>
    <t>výměna bytového jádra T 06 BTS, VPOS, G57, dle přiložené PD a rozpočtu</t>
  </si>
  <si>
    <t>Typ bytového jádra G57</t>
  </si>
  <si>
    <t>9.38</t>
  </si>
  <si>
    <t>dodání dorazů dveří viz poznámka</t>
  </si>
  <si>
    <t>2x dveře do pokojů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</si>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</sst>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1">
      <selection activeCell="A23" sqref="A23:XFD7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1968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15</v>
      </c>
    </row>
    <row r="26" spans="1:10" ht="15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27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4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9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90</v>
      </c>
    </row>
    <row r="30" spans="1:10" ht="45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93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36</v>
      </c>
      <c r="E31" s="19">
        <v>2</v>
      </c>
      <c r="F31" s="33"/>
      <c r="G31" s="19">
        <f t="shared" si="0"/>
        <v>0</v>
      </c>
      <c r="H31" s="32" t="s">
        <v>57</v>
      </c>
      <c r="J31" s="1">
        <v>97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66</v>
      </c>
      <c r="J34" s="1">
        <v>120</v>
      </c>
    </row>
    <row r="35" spans="1:10" ht="45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123</v>
      </c>
    </row>
    <row r="36" spans="1:10" ht="15">
      <c r="A36" s="16">
        <v>13</v>
      </c>
      <c r="B36" s="17" t="s">
        <v>70</v>
      </c>
      <c r="C36" s="31" t="s">
        <v>71</v>
      </c>
      <c r="D36" s="18" t="s">
        <v>36</v>
      </c>
      <c r="E36" s="19">
        <v>5</v>
      </c>
      <c r="F36" s="33"/>
      <c r="G36" s="19">
        <f t="shared" si="0"/>
        <v>0</v>
      </c>
      <c r="H36" s="32" t="s">
        <v>72</v>
      </c>
      <c r="J36" s="1">
        <v>124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3</v>
      </c>
      <c r="F37" s="33"/>
      <c r="G37" s="19">
        <f t="shared" si="0"/>
        <v>0</v>
      </c>
      <c r="H37" s="32" t="s">
        <v>66</v>
      </c>
      <c r="J37" s="1">
        <v>127</v>
      </c>
    </row>
    <row r="38" spans="1:10" ht="45">
      <c r="A38" s="16">
        <v>15</v>
      </c>
      <c r="B38" s="17" t="s">
        <v>75</v>
      </c>
      <c r="C38" s="31" t="s">
        <v>76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77</v>
      </c>
      <c r="J38" s="1">
        <v>130</v>
      </c>
    </row>
    <row r="39" spans="1:10" ht="120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80</v>
      </c>
      <c r="J39" s="1">
        <v>302</v>
      </c>
    </row>
    <row r="40" spans="1:10" ht="90">
      <c r="A40" s="16">
        <v>17</v>
      </c>
      <c r="B40" s="17" t="s">
        <v>81</v>
      </c>
      <c r="C40" s="31" t="s">
        <v>82</v>
      </c>
      <c r="D40" s="18" t="s">
        <v>83</v>
      </c>
      <c r="E40" s="19">
        <v>1</v>
      </c>
      <c r="F40" s="33"/>
      <c r="G40" s="19">
        <f t="shared" si="0"/>
        <v>0</v>
      </c>
      <c r="H40" s="32" t="s">
        <v>84</v>
      </c>
      <c r="J40" s="1">
        <v>315</v>
      </c>
    </row>
    <row r="41" spans="1:10" ht="105">
      <c r="A41" s="16">
        <v>18</v>
      </c>
      <c r="B41" s="17" t="s">
        <v>85</v>
      </c>
      <c r="C41" s="31" t="s">
        <v>86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87</v>
      </c>
      <c r="J41" s="1">
        <v>325</v>
      </c>
    </row>
    <row r="42" spans="1:10" ht="30">
      <c r="A42" s="16">
        <v>19</v>
      </c>
      <c r="B42" s="17" t="s">
        <v>88</v>
      </c>
      <c r="C42" s="31" t="s">
        <v>89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90</v>
      </c>
      <c r="J42" s="1">
        <v>359</v>
      </c>
    </row>
    <row r="43" spans="1:10" ht="30">
      <c r="A43" s="16">
        <v>20</v>
      </c>
      <c r="B43" s="17" t="s">
        <v>91</v>
      </c>
      <c r="C43" s="31" t="s">
        <v>92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93</v>
      </c>
      <c r="J43" s="1">
        <v>397</v>
      </c>
    </row>
    <row r="44" spans="1:10" ht="75">
      <c r="A44" s="16">
        <v>21</v>
      </c>
      <c r="B44" s="17" t="s">
        <v>94</v>
      </c>
      <c r="C44" s="31" t="s">
        <v>95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96</v>
      </c>
      <c r="J44" s="1">
        <v>497</v>
      </c>
    </row>
    <row r="45" spans="1:10" ht="45">
      <c r="A45" s="16">
        <v>22</v>
      </c>
      <c r="B45" s="17" t="s">
        <v>97</v>
      </c>
      <c r="C45" s="31" t="s">
        <v>98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99</v>
      </c>
      <c r="J45" s="1">
        <v>498</v>
      </c>
    </row>
    <row r="46" spans="1:10" ht="30">
      <c r="A46" s="16">
        <v>23</v>
      </c>
      <c r="B46" s="17" t="s">
        <v>100</v>
      </c>
      <c r="C46" s="31" t="s">
        <v>101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102</v>
      </c>
      <c r="J46" s="1">
        <v>525</v>
      </c>
    </row>
    <row r="47" spans="1:10" ht="15">
      <c r="A47" s="16">
        <v>24</v>
      </c>
      <c r="B47" s="17" t="s">
        <v>103</v>
      </c>
      <c r="C47" s="31" t="s">
        <v>104</v>
      </c>
      <c r="D47" s="18" t="s">
        <v>105</v>
      </c>
      <c r="E47" s="19">
        <v>16</v>
      </c>
      <c r="F47" s="33"/>
      <c r="G47" s="19">
        <f t="shared" si="0"/>
        <v>0</v>
      </c>
      <c r="H47" s="32" t="s">
        <v>106</v>
      </c>
      <c r="J47" s="1">
        <v>148</v>
      </c>
    </row>
    <row r="48" spans="1:10" ht="15">
      <c r="A48" s="16">
        <v>25</v>
      </c>
      <c r="B48" s="17" t="s">
        <v>107</v>
      </c>
      <c r="C48" s="31" t="s">
        <v>108</v>
      </c>
      <c r="D48" s="18" t="s">
        <v>105</v>
      </c>
      <c r="E48" s="19">
        <v>16</v>
      </c>
      <c r="F48" s="33"/>
      <c r="G48" s="19">
        <f t="shared" si="0"/>
        <v>0</v>
      </c>
      <c r="H48" s="32" t="s">
        <v>109</v>
      </c>
      <c r="J48" s="1">
        <v>149</v>
      </c>
    </row>
    <row r="49" spans="1:10" ht="75">
      <c r="A49" s="16">
        <v>26</v>
      </c>
      <c r="B49" s="17" t="s">
        <v>110</v>
      </c>
      <c r="C49" s="31" t="s">
        <v>111</v>
      </c>
      <c r="D49" s="18" t="s">
        <v>105</v>
      </c>
      <c r="E49" s="19">
        <v>52</v>
      </c>
      <c r="F49" s="33"/>
      <c r="G49" s="19">
        <f t="shared" si="0"/>
        <v>0</v>
      </c>
      <c r="H49" s="32" t="s">
        <v>112</v>
      </c>
      <c r="J49" s="1">
        <v>151</v>
      </c>
    </row>
    <row r="50" spans="1:10" ht="30">
      <c r="A50" s="16">
        <v>27</v>
      </c>
      <c r="B50" s="17" t="s">
        <v>113</v>
      </c>
      <c r="C50" s="31" t="s">
        <v>114</v>
      </c>
      <c r="D50" s="18" t="s">
        <v>115</v>
      </c>
      <c r="E50" s="19">
        <v>57</v>
      </c>
      <c r="F50" s="33"/>
      <c r="G50" s="19">
        <f t="shared" si="0"/>
        <v>0</v>
      </c>
      <c r="H50" s="32" t="s">
        <v>116</v>
      </c>
      <c r="J50" s="1">
        <v>153</v>
      </c>
    </row>
    <row r="51" spans="1:10" ht="15">
      <c r="A51" s="16">
        <v>28</v>
      </c>
      <c r="B51" s="17" t="s">
        <v>117</v>
      </c>
      <c r="C51" s="31" t="s">
        <v>118</v>
      </c>
      <c r="D51" s="18" t="s">
        <v>105</v>
      </c>
      <c r="E51" s="19">
        <v>36</v>
      </c>
      <c r="F51" s="33"/>
      <c r="G51" s="19">
        <f t="shared" si="0"/>
        <v>0</v>
      </c>
      <c r="H51" s="32" t="s">
        <v>66</v>
      </c>
      <c r="J51" s="1">
        <v>154</v>
      </c>
    </row>
    <row r="52" spans="1:10" ht="30">
      <c r="A52" s="16">
        <v>29</v>
      </c>
      <c r="B52" s="17" t="s">
        <v>119</v>
      </c>
      <c r="C52" s="31" t="s">
        <v>120</v>
      </c>
      <c r="D52" s="18" t="s">
        <v>105</v>
      </c>
      <c r="E52" s="19">
        <v>36</v>
      </c>
      <c r="F52" s="33"/>
      <c r="G52" s="19">
        <f t="shared" si="0"/>
        <v>0</v>
      </c>
      <c r="H52" s="32" t="s">
        <v>121</v>
      </c>
      <c r="J52" s="1">
        <v>157</v>
      </c>
    </row>
    <row r="53" spans="1:10" ht="120">
      <c r="A53" s="16">
        <v>30</v>
      </c>
      <c r="B53" s="17" t="s">
        <v>122</v>
      </c>
      <c r="C53" s="31" t="s">
        <v>123</v>
      </c>
      <c r="D53" s="18" t="s">
        <v>105</v>
      </c>
      <c r="E53" s="19">
        <v>36</v>
      </c>
      <c r="F53" s="33"/>
      <c r="G53" s="19">
        <f t="shared" si="0"/>
        <v>0</v>
      </c>
      <c r="H53" s="32" t="s">
        <v>124</v>
      </c>
      <c r="J53" s="1">
        <v>158</v>
      </c>
    </row>
    <row r="54" spans="1:10" ht="75">
      <c r="A54" s="16">
        <v>31</v>
      </c>
      <c r="B54" s="17" t="s">
        <v>125</v>
      </c>
      <c r="C54" s="31" t="s">
        <v>126</v>
      </c>
      <c r="D54" s="18" t="s">
        <v>105</v>
      </c>
      <c r="E54" s="19">
        <v>200</v>
      </c>
      <c r="F54" s="33"/>
      <c r="G54" s="19">
        <f t="shared" si="0"/>
        <v>0</v>
      </c>
      <c r="H54" s="32" t="s">
        <v>127</v>
      </c>
      <c r="J54" s="1">
        <v>162</v>
      </c>
    </row>
    <row r="55" spans="1:10" ht="15">
      <c r="A55" s="16">
        <v>32</v>
      </c>
      <c r="B55" s="17" t="s">
        <v>128</v>
      </c>
      <c r="C55" s="31" t="s">
        <v>129</v>
      </c>
      <c r="D55" s="18" t="s">
        <v>105</v>
      </c>
      <c r="E55" s="19">
        <v>200</v>
      </c>
      <c r="F55" s="33"/>
      <c r="G55" s="19">
        <f t="shared" si="0"/>
        <v>0</v>
      </c>
      <c r="H55" s="32" t="s">
        <v>130</v>
      </c>
      <c r="J55" s="1">
        <v>165</v>
      </c>
    </row>
    <row r="56" spans="1:10" ht="15">
      <c r="A56" s="16">
        <v>33</v>
      </c>
      <c r="B56" s="17" t="s">
        <v>131</v>
      </c>
      <c r="C56" s="31" t="s">
        <v>132</v>
      </c>
      <c r="D56" s="18" t="s">
        <v>105</v>
      </c>
      <c r="E56" s="19">
        <v>200</v>
      </c>
      <c r="F56" s="33"/>
      <c r="G56" s="19">
        <f aca="true" t="shared" si="1" ref="G56:G77">ROUND(E56*F56,2)</f>
        <v>0</v>
      </c>
      <c r="H56" s="32" t="s">
        <v>133</v>
      </c>
      <c r="J56" s="1">
        <v>167</v>
      </c>
    </row>
    <row r="57" spans="1:10" ht="15">
      <c r="A57" s="16">
        <v>34</v>
      </c>
      <c r="B57" s="17" t="s">
        <v>134</v>
      </c>
      <c r="C57" s="31" t="s">
        <v>135</v>
      </c>
      <c r="D57" s="18" t="s">
        <v>105</v>
      </c>
      <c r="E57" s="19">
        <v>1.5</v>
      </c>
      <c r="F57" s="33"/>
      <c r="G57" s="19">
        <f t="shared" si="1"/>
        <v>0</v>
      </c>
      <c r="H57" s="32" t="s">
        <v>136</v>
      </c>
      <c r="J57" s="1">
        <v>354</v>
      </c>
    </row>
    <row r="58" spans="1:10" ht="15">
      <c r="A58" s="16">
        <v>35</v>
      </c>
      <c r="B58" s="17" t="s">
        <v>137</v>
      </c>
      <c r="C58" s="31" t="s">
        <v>138</v>
      </c>
      <c r="D58" s="18" t="s">
        <v>115</v>
      </c>
      <c r="E58" s="19">
        <v>10</v>
      </c>
      <c r="F58" s="33"/>
      <c r="G58" s="19">
        <f t="shared" si="1"/>
        <v>0</v>
      </c>
      <c r="H58" s="32" t="s">
        <v>139</v>
      </c>
      <c r="J58" s="1">
        <v>364</v>
      </c>
    </row>
    <row r="59" spans="1:10" ht="15">
      <c r="A59" s="16">
        <v>36</v>
      </c>
      <c r="B59" s="17" t="s">
        <v>140</v>
      </c>
      <c r="C59" s="31" t="s">
        <v>141</v>
      </c>
      <c r="D59" s="18" t="s">
        <v>105</v>
      </c>
      <c r="E59" s="19">
        <v>2.5</v>
      </c>
      <c r="F59" s="33"/>
      <c r="G59" s="19">
        <f t="shared" si="1"/>
        <v>0</v>
      </c>
      <c r="H59" s="32" t="s">
        <v>142</v>
      </c>
      <c r="J59" s="1">
        <v>176</v>
      </c>
    </row>
    <row r="60" spans="1:10" ht="15">
      <c r="A60" s="16">
        <v>37</v>
      </c>
      <c r="B60" s="17" t="s">
        <v>143</v>
      </c>
      <c r="C60" s="31" t="s">
        <v>144</v>
      </c>
      <c r="D60" s="18" t="s">
        <v>145</v>
      </c>
      <c r="E60" s="19">
        <v>11</v>
      </c>
      <c r="F60" s="33"/>
      <c r="G60" s="19">
        <f t="shared" si="1"/>
        <v>0</v>
      </c>
      <c r="H60" s="32" t="s">
        <v>146</v>
      </c>
      <c r="J60" s="1">
        <v>183</v>
      </c>
    </row>
    <row r="61" spans="1:10" ht="30">
      <c r="A61" s="16">
        <v>38</v>
      </c>
      <c r="B61" s="17" t="s">
        <v>147</v>
      </c>
      <c r="C61" s="31" t="s">
        <v>148</v>
      </c>
      <c r="D61" s="18" t="s">
        <v>36</v>
      </c>
      <c r="E61" s="19">
        <v>3</v>
      </c>
      <c r="F61" s="33"/>
      <c r="G61" s="19">
        <f t="shared" si="1"/>
        <v>0</v>
      </c>
      <c r="H61" s="32" t="s">
        <v>149</v>
      </c>
      <c r="J61" s="1">
        <v>204</v>
      </c>
    </row>
    <row r="62" spans="1:10" ht="30">
      <c r="A62" s="16">
        <v>39</v>
      </c>
      <c r="B62" s="17" t="s">
        <v>150</v>
      </c>
      <c r="C62" s="31" t="s">
        <v>151</v>
      </c>
      <c r="D62" s="18" t="s">
        <v>83</v>
      </c>
      <c r="E62" s="19">
        <v>1</v>
      </c>
      <c r="F62" s="33"/>
      <c r="G62" s="19">
        <f t="shared" si="1"/>
        <v>0</v>
      </c>
      <c r="H62" s="32" t="s">
        <v>152</v>
      </c>
      <c r="J62" s="1">
        <v>205</v>
      </c>
    </row>
    <row r="63" spans="1:10" ht="15">
      <c r="A63" s="16">
        <v>40</v>
      </c>
      <c r="B63" s="17" t="s">
        <v>153</v>
      </c>
      <c r="C63" s="31" t="s">
        <v>154</v>
      </c>
      <c r="D63" s="18" t="s">
        <v>36</v>
      </c>
      <c r="E63" s="19">
        <v>2</v>
      </c>
      <c r="F63" s="33"/>
      <c r="G63" s="19">
        <f t="shared" si="1"/>
        <v>0</v>
      </c>
      <c r="H63" s="32" t="s">
        <v>155</v>
      </c>
      <c r="J63" s="1">
        <v>208</v>
      </c>
    </row>
    <row r="64" spans="1:10" ht="30">
      <c r="A64" s="16">
        <v>41</v>
      </c>
      <c r="B64" s="17" t="s">
        <v>156</v>
      </c>
      <c r="C64" s="31" t="s">
        <v>157</v>
      </c>
      <c r="D64" s="18" t="s">
        <v>36</v>
      </c>
      <c r="E64" s="19">
        <v>4</v>
      </c>
      <c r="F64" s="33"/>
      <c r="G64" s="19">
        <f t="shared" si="1"/>
        <v>0</v>
      </c>
      <c r="H64" s="32" t="s">
        <v>158</v>
      </c>
      <c r="J64" s="1">
        <v>209</v>
      </c>
    </row>
    <row r="65" spans="1:10" ht="30">
      <c r="A65" s="16">
        <v>42</v>
      </c>
      <c r="B65" s="17" t="s">
        <v>159</v>
      </c>
      <c r="C65" s="31" t="s">
        <v>160</v>
      </c>
      <c r="D65" s="18" t="s">
        <v>105</v>
      </c>
      <c r="E65" s="19">
        <v>1</v>
      </c>
      <c r="F65" s="33"/>
      <c r="G65" s="19">
        <f t="shared" si="1"/>
        <v>0</v>
      </c>
      <c r="H65" s="32" t="s">
        <v>161</v>
      </c>
      <c r="J65" s="1">
        <v>213</v>
      </c>
    </row>
    <row r="66" spans="1:10" ht="30">
      <c r="A66" s="16">
        <v>43</v>
      </c>
      <c r="B66" s="17" t="s">
        <v>162</v>
      </c>
      <c r="C66" s="31" t="s">
        <v>163</v>
      </c>
      <c r="D66" s="18" t="s">
        <v>115</v>
      </c>
      <c r="E66" s="19">
        <v>2</v>
      </c>
      <c r="F66" s="33"/>
      <c r="G66" s="19">
        <f t="shared" si="1"/>
        <v>0</v>
      </c>
      <c r="H66" s="32" t="s">
        <v>164</v>
      </c>
      <c r="J66" s="1">
        <v>215</v>
      </c>
    </row>
    <row r="67" spans="1:10" ht="30">
      <c r="A67" s="16">
        <v>44</v>
      </c>
      <c r="B67" s="17" t="s">
        <v>165</v>
      </c>
      <c r="C67" s="31" t="s">
        <v>166</v>
      </c>
      <c r="D67" s="18" t="s">
        <v>115</v>
      </c>
      <c r="E67" s="19">
        <v>2</v>
      </c>
      <c r="F67" s="33"/>
      <c r="G67" s="19">
        <f t="shared" si="1"/>
        <v>0</v>
      </c>
      <c r="H67" s="32" t="s">
        <v>164</v>
      </c>
      <c r="J67" s="1">
        <v>220</v>
      </c>
    </row>
    <row r="68" spans="1:10" ht="30">
      <c r="A68" s="16">
        <v>45</v>
      </c>
      <c r="B68" s="17" t="s">
        <v>167</v>
      </c>
      <c r="C68" s="31" t="s">
        <v>168</v>
      </c>
      <c r="D68" s="18" t="s">
        <v>83</v>
      </c>
      <c r="E68" s="19">
        <v>1</v>
      </c>
      <c r="F68" s="33"/>
      <c r="G68" s="19">
        <f t="shared" si="1"/>
        <v>0</v>
      </c>
      <c r="H68" s="32"/>
      <c r="J68" s="1">
        <v>224</v>
      </c>
    </row>
    <row r="69" spans="1:10" ht="30">
      <c r="A69" s="16">
        <v>46</v>
      </c>
      <c r="B69" s="17" t="s">
        <v>169</v>
      </c>
      <c r="C69" s="31" t="s">
        <v>170</v>
      </c>
      <c r="D69" s="18" t="s">
        <v>83</v>
      </c>
      <c r="E69" s="19">
        <v>1</v>
      </c>
      <c r="F69" s="33"/>
      <c r="G69" s="19">
        <f t="shared" si="1"/>
        <v>0</v>
      </c>
      <c r="H69" s="32"/>
      <c r="J69" s="1">
        <v>225</v>
      </c>
    </row>
    <row r="70" spans="1:10" ht="30">
      <c r="A70" s="16">
        <v>47</v>
      </c>
      <c r="B70" s="17" t="s">
        <v>171</v>
      </c>
      <c r="C70" s="31" t="s">
        <v>172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173</v>
      </c>
      <c r="J70" s="1">
        <v>232</v>
      </c>
    </row>
    <row r="71" spans="1:10" ht="30">
      <c r="A71" s="16">
        <v>48</v>
      </c>
      <c r="B71" s="17" t="s">
        <v>174</v>
      </c>
      <c r="C71" s="31" t="s">
        <v>175</v>
      </c>
      <c r="D71" s="18" t="s">
        <v>36</v>
      </c>
      <c r="E71" s="19">
        <v>3</v>
      </c>
      <c r="F71" s="33"/>
      <c r="G71" s="19">
        <f t="shared" si="1"/>
        <v>0</v>
      </c>
      <c r="H71" s="32" t="s">
        <v>176</v>
      </c>
      <c r="J71" s="1">
        <v>233</v>
      </c>
    </row>
    <row r="72" spans="1:10" ht="30">
      <c r="A72" s="16">
        <v>49</v>
      </c>
      <c r="B72" s="17" t="s">
        <v>177</v>
      </c>
      <c r="C72" s="31" t="s">
        <v>178</v>
      </c>
      <c r="D72" s="18" t="s">
        <v>36</v>
      </c>
      <c r="E72" s="19">
        <v>3</v>
      </c>
      <c r="F72" s="33"/>
      <c r="G72" s="19">
        <f t="shared" si="1"/>
        <v>0</v>
      </c>
      <c r="H72" s="32" t="s">
        <v>179</v>
      </c>
      <c r="J72" s="1">
        <v>237</v>
      </c>
    </row>
    <row r="73" spans="1:10" ht="15">
      <c r="A73" s="16">
        <v>50</v>
      </c>
      <c r="B73" s="17" t="s">
        <v>180</v>
      </c>
      <c r="C73" s="31" t="s">
        <v>181</v>
      </c>
      <c r="D73" s="18" t="s">
        <v>36</v>
      </c>
      <c r="E73" s="19">
        <v>1</v>
      </c>
      <c r="F73" s="33"/>
      <c r="G73" s="19">
        <f t="shared" si="1"/>
        <v>0</v>
      </c>
      <c r="H73" s="32"/>
      <c r="J73" s="1">
        <v>241</v>
      </c>
    </row>
    <row r="74" spans="1:10" ht="30">
      <c r="A74" s="16">
        <v>51</v>
      </c>
      <c r="B74" s="17" t="s">
        <v>182</v>
      </c>
      <c r="C74" s="31" t="s">
        <v>183</v>
      </c>
      <c r="D74" s="18" t="s">
        <v>83</v>
      </c>
      <c r="E74" s="19">
        <v>1</v>
      </c>
      <c r="F74" s="33"/>
      <c r="G74" s="19">
        <f t="shared" si="1"/>
        <v>0</v>
      </c>
      <c r="H74" s="32" t="s">
        <v>184</v>
      </c>
      <c r="J74" s="1">
        <v>469</v>
      </c>
    </row>
    <row r="75" spans="1:10" ht="15">
      <c r="A75" s="16">
        <v>52</v>
      </c>
      <c r="B75" s="17" t="s">
        <v>185</v>
      </c>
      <c r="C75" s="31" t="s">
        <v>186</v>
      </c>
      <c r="D75" s="18" t="s">
        <v>83</v>
      </c>
      <c r="E75" s="19">
        <v>1</v>
      </c>
      <c r="F75" s="33"/>
      <c r="G75" s="19">
        <f t="shared" si="1"/>
        <v>0</v>
      </c>
      <c r="H75" s="32" t="s">
        <v>187</v>
      </c>
      <c r="J75" s="1">
        <v>517</v>
      </c>
    </row>
    <row r="76" spans="1:10" ht="30">
      <c r="A76" s="16">
        <v>53</v>
      </c>
      <c r="B76" s="17" t="s">
        <v>188</v>
      </c>
      <c r="C76" s="31" t="s">
        <v>189</v>
      </c>
      <c r="D76" s="18" t="s">
        <v>105</v>
      </c>
      <c r="E76" s="19">
        <v>10</v>
      </c>
      <c r="F76" s="33"/>
      <c r="G76" s="19">
        <f t="shared" si="1"/>
        <v>0</v>
      </c>
      <c r="H76" s="32" t="s">
        <v>130</v>
      </c>
      <c r="J76" s="1">
        <v>290</v>
      </c>
    </row>
    <row r="77" spans="1:10" ht="15">
      <c r="A77" s="16">
        <v>54</v>
      </c>
      <c r="B77" s="17" t="s">
        <v>190</v>
      </c>
      <c r="C77" s="31" t="s">
        <v>191</v>
      </c>
      <c r="D77" s="18" t="s">
        <v>21</v>
      </c>
      <c r="E77" s="19">
        <v>1</v>
      </c>
      <c r="F77" s="33"/>
      <c r="G77" s="19">
        <f t="shared" si="1"/>
        <v>0</v>
      </c>
      <c r="H77" s="32"/>
      <c r="J77" s="1">
        <v>309</v>
      </c>
    </row>
    <row r="78" spans="1:8" ht="27" customHeight="1">
      <c r="A78" s="38" t="s">
        <v>192</v>
      </c>
      <c r="B78" s="39"/>
      <c r="C78" s="39"/>
      <c r="D78" s="39"/>
      <c r="E78" s="39"/>
      <c r="F78" s="39"/>
      <c r="G78" s="15">
        <f>SUM(G24:G77)</f>
        <v>0</v>
      </c>
      <c r="H78" s="26"/>
    </row>
    <row r="79" spans="1:8" s="29" customFormat="1" ht="27" customHeight="1">
      <c r="A79" s="62" t="s">
        <v>193</v>
      </c>
      <c r="B79" s="62"/>
      <c r="C79" s="62"/>
      <c r="D79" s="62"/>
      <c r="E79" s="62"/>
      <c r="F79" s="62"/>
      <c r="G79" s="62"/>
      <c r="H79" s="62"/>
    </row>
    <row r="80" spans="1:8" ht="27" customHeight="1">
      <c r="A80" s="61" t="s">
        <v>194</v>
      </c>
      <c r="B80" s="61"/>
      <c r="C80" s="61"/>
      <c r="D80" s="61"/>
      <c r="E80" s="61"/>
      <c r="F80" s="61"/>
      <c r="G80" s="61"/>
      <c r="H80" s="61"/>
    </row>
    <row r="81" spans="1:8" ht="15.75" customHeight="1">
      <c r="A81" s="27"/>
      <c r="B81" s="36" t="s">
        <v>195</v>
      </c>
      <c r="C81" s="36"/>
      <c r="D81" s="36"/>
      <c r="E81" s="36"/>
      <c r="F81" s="37"/>
      <c r="G81"/>
      <c r="H81"/>
    </row>
    <row r="82" spans="1:6" ht="45" customHeight="1">
      <c r="A82" s="28">
        <v>1</v>
      </c>
      <c r="B82" s="34" t="s">
        <v>196</v>
      </c>
      <c r="C82" s="34"/>
      <c r="D82" s="34"/>
      <c r="E82" s="34"/>
      <c r="F82" s="35"/>
    </row>
    <row r="83" spans="1:6" ht="60" customHeight="1">
      <c r="A83" s="28">
        <v>2</v>
      </c>
      <c r="B83" s="34" t="s">
        <v>197</v>
      </c>
      <c r="C83" s="34"/>
      <c r="D83" s="34"/>
      <c r="E83" s="34"/>
      <c r="F83" s="35"/>
    </row>
    <row r="84" spans="1:6" ht="45" customHeight="1">
      <c r="A84" s="28">
        <v>3</v>
      </c>
      <c r="B84" s="34" t="s">
        <v>198</v>
      </c>
      <c r="C84" s="34"/>
      <c r="D84" s="34"/>
      <c r="E84" s="34"/>
      <c r="F84" s="35"/>
    </row>
    <row r="85" spans="1:6" ht="75" customHeight="1">
      <c r="A85" s="28">
        <v>4</v>
      </c>
      <c r="B85" s="34" t="s">
        <v>199</v>
      </c>
      <c r="C85" s="34"/>
      <c r="D85" s="34"/>
      <c r="E85" s="34"/>
      <c r="F85" s="35"/>
    </row>
    <row r="86" spans="1:6" ht="120" customHeight="1">
      <c r="A86" s="28">
        <v>5</v>
      </c>
      <c r="B86" s="34" t="s">
        <v>200</v>
      </c>
      <c r="C86" s="34"/>
      <c r="D86" s="34"/>
      <c r="E86" s="34"/>
      <c r="F86" s="35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B82:F82"/>
    <mergeCell ref="B83:F83"/>
    <mergeCell ref="B84:F84"/>
    <mergeCell ref="B85:F85"/>
    <mergeCell ref="B86:F8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2024-05-13T07:45:01Z</dcterms:modified>
  <cp:category/>
  <cp:version/>
  <cp:contentType/>
  <cp:contentStatus/>
</cp:coreProperties>
</file>