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<sst xmlns="http://schemas.openxmlformats.org/spreadsheetml/2006/main" count="341" uniqueCount="264">
  <si>
    <t>Oprava volného bytu č. 1, Zlepšovatelů  26</t>
  </si>
  <si>
    <t>VZ č. 120/2024</t>
  </si>
  <si>
    <t>14.5.2024 08:58:56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</si>
  <si>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</si>
  <si>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</si>
  <si>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</si>
  <si>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</si>
  <si>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</si>
  <si>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</si>
  <si>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</si>
  <si>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</si>
  <si>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</si>
  <si>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</si>
  <si>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</si>
  <si>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</si>
  <si>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</si>
  <si>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</si>
  <si>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</si>
  <si>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26/562</t>
  </si>
  <si>
    <t>Číslo bytu</t>
  </si>
  <si>
    <t>Velikost bytu</t>
  </si>
  <si>
    <t>1+2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</si>
  <si>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</si>
  <si>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</si>
  <si>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</si>
  <si>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</si>
  <si>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</si>
  <si>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</si>
  <si>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</si>
  <si>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</si>
  <si>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</si>
  <si>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</si>
  <si>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</si>
  <si>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</si>
  <si>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</si>
  <si>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</si>
  <si>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</si>
  <si>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</si>
  <si>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</si>
  <si>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</si>
  <si>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</si>
  <si>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</si>
  <si>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</si>
  <si>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</si>
  <si>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</si>
  <si>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</t>
  </si>
  <si>
    <t>3.1</t>
  </si>
  <si>
    <t>výměna wc kombi</t>
  </si>
  <si>
    <t>/Dle standardu VOP/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</si>
  <si>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</si>
  <si>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</si>
  <si>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</si>
  <si>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</si>
  <si>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</si>
  <si>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</si>
  <si>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</si>
  <si>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</si>
  <si>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
/Dle standardu VOP/</t>
  </si>
  <si>
    <t>3.10</t>
  </si>
  <si>
    <t>výměna vany 160 cm</t>
  </si>
  <si>
    <t>obezděné</t>
  </si>
  <si>
    <t>3.20</t>
  </si>
  <si>
    <t>výměna baterie dřezové nástěnné R100</t>
  </si>
  <si>
    <t>3.26</t>
  </si>
  <si>
    <t>výměna baterie umyvadlové stojánkové pákové</t>
  </si>
  <si>
    <t>páková
/Dle standardu VOP/</t>
  </si>
  <si>
    <t>3.28</t>
  </si>
  <si>
    <t>výměna baterie vanové nástěnné R100</t>
  </si>
  <si>
    <t>páková, vč. příslušenství a držáku na sprchovou hlavici, 
/Dle standardu VOP/</t>
  </si>
  <si>
    <t>3.33</t>
  </si>
  <si>
    <t>výměna dřezu nerez včetně příslušenství</t>
  </si>
  <si>
    <t>s odkapávačem a otvorem pro montáž dřezové stojánkové baterie</t>
  </si>
  <si>
    <t>3.39</t>
  </si>
  <si>
    <t>výměna kuchyňské linky atypický rozměr, viz poznámka</t>
  </si>
  <si>
    <t xml:space="preserve">300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</si>
  <si>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3.46</t>
  </si>
  <si>
    <t>výměna vestavěné skříně dvoukřídlové/posuvné – šíře 180 cm s plynulým dotahem pro horní vedení</t>
  </si>
  <si>
    <t>PŘ - výška 225 cm, hloubka 40 cm, včetně rámu, tl. lamina od 18 mm a výše, dekor dřevo, ABS hrana 2 mm část šatní a část police, včetně orámování, dekor odsouhlasí objednatel</t>
  </si>
  <si>
    <t>3.48</t>
  </si>
  <si>
    <t>výměna spižní skříně včetně polic a žebříku</t>
  </si>
  <si>
    <t xml:space="preserve">spížní skříň dvoukřídlá - dělení v místě parapetu - spodní dvířka otevíraní přizpusobit rozvodu ÚT,  klasické otevírání dveří,
 š- 90 cm, výška-245 cm, h-60,      včetně orámování  + 7x police + řebříku, tl. lamina od 18 mm a výše, dekor dtto,dle KU, ABS hrana 2 mm,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</si>
  <si>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</si>
  <si>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</si>
  <si>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</si>
  <si>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</si>
  <si>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</si>
  <si>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</si>
  <si>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</si>
  <si>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</si>
  <si>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</si>
  <si>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</si>
  <si>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vč. 3 ks dvoučepových závěsů,
povrchová úprava CPL laminát, 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</si>
  <si>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</si>
  <si>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</si>
  <si>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</si>
  <si>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</si>
  <si>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</si>
  <si>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 LO, vstupní dveře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</si>
  <si>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</si>
  <si>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</si>
  <si>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</si>
  <si>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</si>
  <si>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</si>
  <si>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LO,KU - rozetové kování (kov, nerez, mat, KOU+WC = WC zámek, OP+LO+KOU = dozický klíč)</t>
  </si>
  <si>
    <t>3.83</t>
  </si>
  <si>
    <t>výměna zámku u dveří</t>
  </si>
  <si>
    <t>OP,KU,LO - DOZ zámek,
KOU+WC - WC zámek,
vstupní dveře FAB zámek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</si>
  <si>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</si>
  <si>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</si>
  <si>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</si>
  <si>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</si>
  <si>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</si>
  <si>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</si>
  <si>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3.89</t>
  </si>
  <si>
    <t>výměna zárubně ocelové pro vstupní vchodové dveře – šířky 80 cm</t>
  </si>
  <si>
    <t>80/L</t>
  </si>
  <si>
    <t>3.116</t>
  </si>
  <si>
    <t>výměna dřezové desky atypický rozměr, vč. ukončovacích lišt - viz poznámka</t>
  </si>
  <si>
    <t>Délka 300 cm, ukončovací lišta po celém obvodu ve styku s obkladem - v dekoru dřezové desky tl. 28 mm,</t>
  </si>
  <si>
    <t>3.118</t>
  </si>
  <si>
    <t>výměna větracích mřížek</t>
  </si>
  <si>
    <t>ve spížní skříni v KU  u podlahy a stropu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</si>
  <si>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</si>
  <si>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</si>
  <si>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</si>
  <si>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3.138</t>
  </si>
  <si>
    <t>výměna zárubně ocelové pro dveře dvoukřídlové – šířky nad 125 cm, viz poznámka</t>
  </si>
  <si>
    <t xml:space="preserve">OP - otevíratelné do OP 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</si>
  <si>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</si>
  <si>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</si>
  <si>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</si>
  <si>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</si>
  <si>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</si>
  <si>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</si>
  <si>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</si>
  <si>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</si>
  <si>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</si>
  <si>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4.1</t>
  </si>
  <si>
    <t>stržení původního PVC</t>
  </si>
  <si>
    <t>m2</t>
  </si>
  <si>
    <t>KU,PŘ</t>
  </si>
  <si>
    <t>4.4</t>
  </si>
  <si>
    <t>položení PVC – vyšší zátěž, celoplošně podlepit</t>
  </si>
  <si>
    <t>OP,LO,KU - dekor dřevo,celoplošně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</si>
  <si>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</si>
  <si>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</si>
  <si>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</si>
  <si>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</si>
  <si>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</si>
  <si>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</si>
  <si>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</si>
  <si>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</si>
  <si>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</si>
  <si>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</si>
  <si>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</si>
  <si>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</si>
  <si>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</si>
  <si>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</si>
  <si>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</si>
  <si>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</si>
  <si>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</si>
  <si>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</si>
  <si>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</si>
  <si>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</si>
  <si>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</si>
  <si>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</si>
  <si>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</si>
  <si>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</si>
  <si>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</si>
  <si>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celý byt, otěruvzdorná, včetně výmalby okolo vstupních bytových zárubní ze strany SP (po výměně zárubní)</t>
  </si>
  <si>
    <t>5.9</t>
  </si>
  <si>
    <t>zazdívka otvoru ve zdivu tl. do 300 mm v ploše do 0,2 m2, vč. začištění</t>
  </si>
  <si>
    <t xml:space="preserve">komínové zděře v OP 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</si>
  <si>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</si>
  <si>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</si>
  <si>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</si>
  <si>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</si>
  <si>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</si>
  <si>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- 20 m2,  </t>
  </si>
  <si>
    <t>6.8</t>
  </si>
  <si>
    <t>vybourání keramického obkladu</t>
  </si>
  <si>
    <t>KOU - 15 m2 
KU - 4 m2</t>
  </si>
  <si>
    <t>6.9</t>
  </si>
  <si>
    <t>provedení keramického obkladu včetně úpravy podkladu</t>
  </si>
  <si>
    <t xml:space="preserve">KOU - 20 m2 - do stropu, dvoubarevné provedení,
KU - 3 m2 jednobarevné provedení /včetně bočních zdi /
dekor odsouhlasí objednatel </t>
  </si>
  <si>
    <t>6.11</t>
  </si>
  <si>
    <t>položení keramické dlažby vnitřní</t>
  </si>
  <si>
    <t xml:space="preserve">KOU - 4 -  m2, 
PŘ - 4 m2, dekor odsouhlasí objednatel </t>
  </si>
  <si>
    <t>6.14</t>
  </si>
  <si>
    <t>vybourání dlažby</t>
  </si>
  <si>
    <t>KOU - 4 m2, PŘ - 4 m2,</t>
  </si>
  <si>
    <t>6.16</t>
  </si>
  <si>
    <t>provedení soklíku kolem dlažby</t>
  </si>
  <si>
    <t>PŘ - 5 m</t>
  </si>
  <si>
    <t>6.18</t>
  </si>
  <si>
    <t>úprava podkladu pod dlažbu , včetně hydroizolace</t>
  </si>
  <si>
    <t>KOU- 4 - m2, PŘ-4 m2</t>
  </si>
  <si>
    <t>6.39</t>
  </si>
  <si>
    <t>výměna revizních dvířek IŠ</t>
  </si>
  <si>
    <t>dvířka 30x30 cm - dvířka v nerez v rámečku</t>
  </si>
  <si>
    <t>7.11</t>
  </si>
  <si>
    <t>nátěr radiátorů</t>
  </si>
  <si>
    <t xml:space="preserve">litinové - OP- 2 ks, 
LO-1 ks, KU-1ks, KOU- 1ks nátěr bílý syntetika, před nátěrem důkladně vyčistit, nátěr konzol u všech radiátorů,  </t>
  </si>
  <si>
    <t>7.12</t>
  </si>
  <si>
    <t>nátěr rozvodů ÚT</t>
  </si>
  <si>
    <t xml:space="preserve">nátěr bílý syntetika, předem očistit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</si>
  <si>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</si>
  <si>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</si>
  <si>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</si>
  <si>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</si>
  <si>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</si>
  <si>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>KU, LO - nátěr bílý syntetika,  syntetika
vstupní dveře - nátěr hnědý syntetika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</si>
  <si>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</si>
  <si>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</si>
  <si>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</si>
  <si>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</si>
  <si>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</si>
  <si>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proužky, 
</t>
  </si>
  <si>
    <t>8.2</t>
  </si>
  <si>
    <t>montáž vodovodního plastového potrubí</t>
  </si>
  <si>
    <t xml:space="preserve">úprava rozvodu SV a TUV pro vanovou a umyvadlovou baterií  </t>
  </si>
  <si>
    <t>8.3</t>
  </si>
  <si>
    <t>demontáž původního vodovodního potrubí</t>
  </si>
  <si>
    <t>demontáž rozvodu SV a TUV od vanové a umyvadlové baterie /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</si>
  <si>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</si>
  <si>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</si>
  <si>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</si>
  <si>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</si>
  <si>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omítek, nátěr radiátorů a konzol od radiátorů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</si>
  <si>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</si>
  <si>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</si>
  <si>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</si>
  <si>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</si>
  <si>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</si>
  <si>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 a provedení nátěru radiátorů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</si>
  <si>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</si>
  <si>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</si>
  <si>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</si>
  <si>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</si>
  <si>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</si>
  <si>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</si>
  <si>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</si>
  <si>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</si>
  <si>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</si>
  <si>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</si>
  <si>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</si>
  <si>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</si>
  <si>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</si>
  <si>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</si>
  <si>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</si>
  <si>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</si>
  <si>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demontáž madel v KOU</t>
  </si>
  <si>
    <t>11.32</t>
  </si>
  <si>
    <t>celkový úklid po opravách</t>
  </si>
  <si>
    <t xml:space="preserve">důkladný úklid celého bytu po opravách, včetně umytí oken, žaluzií a parapetů venkovních a vnitřních v KU,OP,LO,KOU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</si>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</sst>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2" zoomScale="115" zoomScaleNormal="115" workbookViewId="0">
      <selection activeCell="A23" sqref="A23:XFD10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1970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60</v>
      </c>
      <c r="J33" s="1">
        <v>51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48</v>
      </c>
      <c r="J34" s="1">
        <v>61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67</v>
      </c>
    </row>
    <row r="36" spans="1:10" ht="45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69</v>
      </c>
    </row>
    <row r="37" spans="1:10" ht="45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71</v>
      </c>
      <c r="J37" s="1">
        <v>74</v>
      </c>
    </row>
    <row r="38" spans="1:10" ht="225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74</v>
      </c>
      <c r="J38" s="1">
        <v>80</v>
      </c>
    </row>
    <row r="39" spans="1:10" ht="105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77</v>
      </c>
      <c r="J39" s="1">
        <v>87</v>
      </c>
    </row>
    <row r="40" spans="1:10" ht="150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80</v>
      </c>
      <c r="J40" s="1">
        <v>89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90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85</v>
      </c>
      <c r="J42" s="1">
        <v>95</v>
      </c>
    </row>
    <row r="43" spans="1:10" ht="90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88</v>
      </c>
      <c r="J43" s="1">
        <v>97</v>
      </c>
    </row>
    <row r="44" spans="1:10" ht="90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91</v>
      </c>
      <c r="J44" s="1">
        <v>101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94</v>
      </c>
      <c r="J45" s="1">
        <v>108</v>
      </c>
    </row>
    <row r="46" spans="1:10" ht="30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3</v>
      </c>
      <c r="F46" s="33"/>
      <c r="G46" s="19">
        <f t="shared" si="0"/>
        <v>0</v>
      </c>
      <c r="H46" s="32" t="s">
        <v>97</v>
      </c>
      <c r="J46" s="1">
        <v>110</v>
      </c>
    </row>
    <row r="47" spans="1:10" ht="30" x14ac:dyDescent="0.25">
      <c r="A47" s="16">
        <v>24</v>
      </c>
      <c r="B47" s="17" t="s">
        <v>98</v>
      </c>
      <c r="C47" s="31" t="s">
        <v>99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100</v>
      </c>
      <c r="J47" s="1">
        <v>122</v>
      </c>
    </row>
    <row r="48" spans="1:10" ht="60" x14ac:dyDescent="0.25">
      <c r="A48" s="16">
        <v>25</v>
      </c>
      <c r="B48" s="17" t="s">
        <v>101</v>
      </c>
      <c r="C48" s="31" t="s">
        <v>102</v>
      </c>
      <c r="D48" s="18" t="s">
        <v>39</v>
      </c>
      <c r="E48" s="19">
        <v>4</v>
      </c>
      <c r="F48" s="33"/>
      <c r="G48" s="19">
        <f t="shared" si="0"/>
        <v>0</v>
      </c>
      <c r="H48" s="32" t="s">
        <v>103</v>
      </c>
      <c r="J48" s="1">
        <v>123</v>
      </c>
    </row>
    <row r="49" spans="1:10" ht="45" x14ac:dyDescent="0.25">
      <c r="A49" s="16">
        <v>26</v>
      </c>
      <c r="B49" s="17" t="s">
        <v>104</v>
      </c>
      <c r="C49" s="31" t="s">
        <v>105</v>
      </c>
      <c r="D49" s="18" t="s">
        <v>39</v>
      </c>
      <c r="E49" s="19">
        <v>5</v>
      </c>
      <c r="F49" s="33"/>
      <c r="G49" s="19">
        <f t="shared" si="0"/>
        <v>0</v>
      </c>
      <c r="H49" s="32" t="s">
        <v>106</v>
      </c>
      <c r="J49" s="1">
        <v>124</v>
      </c>
    </row>
    <row r="50" spans="1:10" ht="30" x14ac:dyDescent="0.25">
      <c r="A50" s="16">
        <v>27</v>
      </c>
      <c r="B50" s="17" t="s">
        <v>107</v>
      </c>
      <c r="C50" s="31" t="s">
        <v>108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109</v>
      </c>
      <c r="J50" s="1">
        <v>125</v>
      </c>
    </row>
    <row r="51" spans="1:10" ht="30" x14ac:dyDescent="0.25">
      <c r="A51" s="16">
        <v>28</v>
      </c>
      <c r="B51" s="17" t="s">
        <v>110</v>
      </c>
      <c r="C51" s="31" t="s">
        <v>111</v>
      </c>
      <c r="D51" s="18" t="s">
        <v>39</v>
      </c>
      <c r="E51" s="19">
        <v>2</v>
      </c>
      <c r="F51" s="33"/>
      <c r="G51" s="19">
        <f t="shared" si="0"/>
        <v>0</v>
      </c>
      <c r="H51" s="32" t="s">
        <v>112</v>
      </c>
      <c r="J51" s="1">
        <v>127</v>
      </c>
    </row>
    <row r="52" spans="1:10" ht="30" x14ac:dyDescent="0.25">
      <c r="A52" s="16">
        <v>29</v>
      </c>
      <c r="B52" s="17" t="s">
        <v>113</v>
      </c>
      <c r="C52" s="31" t="s">
        <v>114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115</v>
      </c>
      <c r="J52" s="1">
        <v>130</v>
      </c>
    </row>
    <row r="53" spans="1:10" ht="60" x14ac:dyDescent="0.25">
      <c r="A53" s="16">
        <v>30</v>
      </c>
      <c r="B53" s="17" t="s">
        <v>116</v>
      </c>
      <c r="C53" s="31" t="s">
        <v>117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118</v>
      </c>
      <c r="J53" s="1">
        <v>302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39</v>
      </c>
      <c r="E54" s="19">
        <v>2</v>
      </c>
      <c r="F54" s="33"/>
      <c r="G54" s="19">
        <f t="shared" si="0"/>
        <v>0</v>
      </c>
      <c r="H54" s="32" t="s">
        <v>121</v>
      </c>
      <c r="J54" s="1">
        <v>305</v>
      </c>
    </row>
    <row r="55" spans="1:10" ht="90" x14ac:dyDescent="0.25">
      <c r="A55" s="16">
        <v>32</v>
      </c>
      <c r="B55" s="17" t="s">
        <v>122</v>
      </c>
      <c r="C55" s="31" t="s">
        <v>123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124</v>
      </c>
      <c r="J55" s="1">
        <v>340</v>
      </c>
    </row>
    <row r="56" spans="1:10" ht="45" x14ac:dyDescent="0.25">
      <c r="A56" s="16">
        <v>33</v>
      </c>
      <c r="B56" s="17" t="s">
        <v>125</v>
      </c>
      <c r="C56" s="31" t="s">
        <v>126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127</v>
      </c>
      <c r="J56" s="1">
        <v>342</v>
      </c>
    </row>
    <row r="57" spans="1:10" ht="30" x14ac:dyDescent="0.25">
      <c r="A57" s="16">
        <v>34</v>
      </c>
      <c r="B57" s="17" t="s">
        <v>128</v>
      </c>
      <c r="C57" s="31" t="s">
        <v>129</v>
      </c>
      <c r="D57" s="18" t="s">
        <v>39</v>
      </c>
      <c r="E57" s="19">
        <v>1</v>
      </c>
      <c r="F57" s="33"/>
      <c r="G57" s="19">
        <f t="shared" si="1"/>
        <v>0</v>
      </c>
      <c r="H57" s="32" t="s">
        <v>130</v>
      </c>
      <c r="J57" s="1">
        <v>397</v>
      </c>
    </row>
    <row r="58" spans="1:10" ht="75" x14ac:dyDescent="0.25">
      <c r="A58" s="16">
        <v>35</v>
      </c>
      <c r="B58" s="17" t="s">
        <v>131</v>
      </c>
      <c r="C58" s="31" t="s">
        <v>132</v>
      </c>
      <c r="D58" s="18" t="s">
        <v>39</v>
      </c>
      <c r="E58" s="19">
        <v>1</v>
      </c>
      <c r="F58" s="33"/>
      <c r="G58" s="19">
        <f t="shared" si="1"/>
        <v>0</v>
      </c>
      <c r="H58" s="32" t="s">
        <v>133</v>
      </c>
      <c r="J58" s="1">
        <v>497</v>
      </c>
    </row>
    <row r="59" spans="1:10" ht="45" x14ac:dyDescent="0.25">
      <c r="A59" s="16">
        <v>36</v>
      </c>
      <c r="B59" s="17" t="s">
        <v>134</v>
      </c>
      <c r="C59" s="31" t="s">
        <v>135</v>
      </c>
      <c r="D59" s="18" t="s">
        <v>39</v>
      </c>
      <c r="E59" s="19">
        <v>1</v>
      </c>
      <c r="F59" s="33"/>
      <c r="G59" s="19">
        <f t="shared" si="1"/>
        <v>0</v>
      </c>
      <c r="H59" s="32" t="s">
        <v>136</v>
      </c>
      <c r="J59" s="1">
        <v>498</v>
      </c>
    </row>
    <row r="60" spans="1:10" x14ac:dyDescent="0.25">
      <c r="A60" s="16">
        <v>37</v>
      </c>
      <c r="B60" s="17" t="s">
        <v>137</v>
      </c>
      <c r="C60" s="31" t="s">
        <v>138</v>
      </c>
      <c r="D60" s="18" t="s">
        <v>139</v>
      </c>
      <c r="E60" s="19">
        <v>16</v>
      </c>
      <c r="F60" s="33"/>
      <c r="G60" s="19">
        <f t="shared" si="1"/>
        <v>0</v>
      </c>
      <c r="H60" s="32" t="s">
        <v>140</v>
      </c>
      <c r="J60" s="1">
        <v>148</v>
      </c>
    </row>
    <row r="61" spans="1:10" ht="60" x14ac:dyDescent="0.25">
      <c r="A61" s="16">
        <v>38</v>
      </c>
      <c r="B61" s="17" t="s">
        <v>141</v>
      </c>
      <c r="C61" s="31" t="s">
        <v>142</v>
      </c>
      <c r="D61" s="18" t="s">
        <v>139</v>
      </c>
      <c r="E61" s="19">
        <v>40</v>
      </c>
      <c r="F61" s="33"/>
      <c r="G61" s="19">
        <f t="shared" si="1"/>
        <v>0</v>
      </c>
      <c r="H61" s="32" t="s">
        <v>143</v>
      </c>
      <c r="J61" s="1">
        <v>151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146</v>
      </c>
      <c r="E62" s="19">
        <v>45</v>
      </c>
      <c r="F62" s="33"/>
      <c r="G62" s="19">
        <f t="shared" si="1"/>
        <v>0</v>
      </c>
      <c r="H62" s="32" t="s">
        <v>147</v>
      </c>
      <c r="J62" s="1">
        <v>153</v>
      </c>
    </row>
    <row r="63" spans="1:10" x14ac:dyDescent="0.25">
      <c r="A63" s="16">
        <v>40</v>
      </c>
      <c r="B63" s="17" t="s">
        <v>148</v>
      </c>
      <c r="C63" s="31" t="s">
        <v>149</v>
      </c>
      <c r="D63" s="18" t="s">
        <v>139</v>
      </c>
      <c r="E63" s="19">
        <v>28</v>
      </c>
      <c r="F63" s="33"/>
      <c r="G63" s="19">
        <f t="shared" si="1"/>
        <v>0</v>
      </c>
      <c r="H63" s="32" t="s">
        <v>150</v>
      </c>
      <c r="J63" s="1">
        <v>154</v>
      </c>
    </row>
    <row r="64" spans="1:10" x14ac:dyDescent="0.25">
      <c r="A64" s="16">
        <v>41</v>
      </c>
      <c r="B64" s="17" t="s">
        <v>151</v>
      </c>
      <c r="C64" s="31" t="s">
        <v>152</v>
      </c>
      <c r="D64" s="18" t="s">
        <v>139</v>
      </c>
      <c r="E64" s="19">
        <v>12</v>
      </c>
      <c r="F64" s="33"/>
      <c r="G64" s="19">
        <f t="shared" si="1"/>
        <v>0</v>
      </c>
      <c r="H64" s="32" t="s">
        <v>153</v>
      </c>
      <c r="J64" s="1">
        <v>155</v>
      </c>
    </row>
    <row r="65" spans="1:10" ht="30" x14ac:dyDescent="0.25">
      <c r="A65" s="16">
        <v>42</v>
      </c>
      <c r="B65" s="17" t="s">
        <v>154</v>
      </c>
      <c r="C65" s="31" t="s">
        <v>155</v>
      </c>
      <c r="D65" s="18" t="s">
        <v>139</v>
      </c>
      <c r="E65" s="19">
        <v>40</v>
      </c>
      <c r="F65" s="33"/>
      <c r="G65" s="19">
        <f t="shared" si="1"/>
        <v>0</v>
      </c>
      <c r="H65" s="32" t="s">
        <v>156</v>
      </c>
      <c r="J65" s="1">
        <v>157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139</v>
      </c>
      <c r="E66" s="19">
        <v>40</v>
      </c>
      <c r="F66" s="33"/>
      <c r="G66" s="19">
        <f t="shared" si="1"/>
        <v>0</v>
      </c>
      <c r="H66" s="32" t="s">
        <v>159</v>
      </c>
      <c r="J66" s="1">
        <v>158</v>
      </c>
    </row>
    <row r="67" spans="1:10" x14ac:dyDescent="0.25">
      <c r="A67" s="16">
        <v>44</v>
      </c>
      <c r="B67" s="17" t="s">
        <v>160</v>
      </c>
      <c r="C67" s="31" t="s">
        <v>161</v>
      </c>
      <c r="D67" s="18" t="s">
        <v>139</v>
      </c>
      <c r="E67" s="19">
        <v>40</v>
      </c>
      <c r="F67" s="33"/>
      <c r="G67" s="19">
        <f t="shared" si="1"/>
        <v>0</v>
      </c>
      <c r="H67" s="32" t="s">
        <v>156</v>
      </c>
      <c r="J67" s="1">
        <v>159</v>
      </c>
    </row>
    <row r="68" spans="1:10" ht="90" x14ac:dyDescent="0.25">
      <c r="A68" s="16">
        <v>45</v>
      </c>
      <c r="B68" s="17" t="s">
        <v>162</v>
      </c>
      <c r="C68" s="31" t="s">
        <v>163</v>
      </c>
      <c r="D68" s="18" t="s">
        <v>139</v>
      </c>
      <c r="E68" s="19">
        <v>181</v>
      </c>
      <c r="F68" s="33"/>
      <c r="G68" s="19">
        <f t="shared" si="1"/>
        <v>0</v>
      </c>
      <c r="H68" s="32" t="s">
        <v>164</v>
      </c>
      <c r="J68" s="1">
        <v>162</v>
      </c>
    </row>
    <row r="69" spans="1:10" x14ac:dyDescent="0.25">
      <c r="A69" s="16">
        <v>46</v>
      </c>
      <c r="B69" s="17" t="s">
        <v>165</v>
      </c>
      <c r="C69" s="31" t="s">
        <v>166</v>
      </c>
      <c r="D69" s="18" t="s">
        <v>139</v>
      </c>
      <c r="E69" s="19">
        <v>181</v>
      </c>
      <c r="F69" s="33"/>
      <c r="G69" s="19">
        <f t="shared" si="1"/>
        <v>0</v>
      </c>
      <c r="H69" s="32"/>
      <c r="J69" s="1">
        <v>165</v>
      </c>
    </row>
    <row r="70" spans="1:10" ht="75" x14ac:dyDescent="0.25">
      <c r="A70" s="16">
        <v>47</v>
      </c>
      <c r="B70" s="17" t="s">
        <v>167</v>
      </c>
      <c r="C70" s="31" t="s">
        <v>168</v>
      </c>
      <c r="D70" s="18" t="s">
        <v>139</v>
      </c>
      <c r="E70" s="19">
        <v>181</v>
      </c>
      <c r="F70" s="33"/>
      <c r="G70" s="19">
        <f t="shared" si="1"/>
        <v>0</v>
      </c>
      <c r="H70" s="32" t="s">
        <v>169</v>
      </c>
      <c r="J70" s="1">
        <v>167</v>
      </c>
    </row>
    <row r="71" spans="1:10" ht="30" x14ac:dyDescent="0.25">
      <c r="A71" s="16">
        <v>48</v>
      </c>
      <c r="B71" s="17" t="s">
        <v>170</v>
      </c>
      <c r="C71" s="31" t="s">
        <v>171</v>
      </c>
      <c r="D71" s="18" t="s">
        <v>39</v>
      </c>
      <c r="E71" s="19">
        <v>2</v>
      </c>
      <c r="F71" s="33"/>
      <c r="G71" s="19">
        <f t="shared" si="1"/>
        <v>0</v>
      </c>
      <c r="H71" s="32" t="s">
        <v>172</v>
      </c>
      <c r="J71" s="1">
        <v>346</v>
      </c>
    </row>
    <row r="72" spans="1:10" ht="45" x14ac:dyDescent="0.25">
      <c r="A72" s="16">
        <v>49</v>
      </c>
      <c r="B72" s="17" t="s">
        <v>173</v>
      </c>
      <c r="C72" s="31" t="s">
        <v>174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175</v>
      </c>
      <c r="J72" s="1">
        <v>171</v>
      </c>
    </row>
    <row r="73" spans="1:10" x14ac:dyDescent="0.25">
      <c r="A73" s="16">
        <v>50</v>
      </c>
      <c r="B73" s="17" t="s">
        <v>176</v>
      </c>
      <c r="C73" s="31" t="s">
        <v>177</v>
      </c>
      <c r="D73" s="18" t="s">
        <v>139</v>
      </c>
      <c r="E73" s="19">
        <v>20</v>
      </c>
      <c r="F73" s="33"/>
      <c r="G73" s="19">
        <f t="shared" si="1"/>
        <v>0</v>
      </c>
      <c r="H73" s="32" t="s">
        <v>178</v>
      </c>
      <c r="J73" s="1">
        <v>175</v>
      </c>
    </row>
    <row r="74" spans="1:10" ht="30" x14ac:dyDescent="0.25">
      <c r="A74" s="16">
        <v>51</v>
      </c>
      <c r="B74" s="17" t="s">
        <v>179</v>
      </c>
      <c r="C74" s="31" t="s">
        <v>180</v>
      </c>
      <c r="D74" s="18" t="s">
        <v>139</v>
      </c>
      <c r="E74" s="19">
        <v>19</v>
      </c>
      <c r="F74" s="33"/>
      <c r="G74" s="19">
        <f t="shared" si="1"/>
        <v>0</v>
      </c>
      <c r="H74" s="32" t="s">
        <v>181</v>
      </c>
      <c r="J74" s="1">
        <v>176</v>
      </c>
    </row>
    <row r="75" spans="1:10" ht="90" x14ac:dyDescent="0.25">
      <c r="A75" s="16">
        <v>52</v>
      </c>
      <c r="B75" s="17" t="s">
        <v>182</v>
      </c>
      <c r="C75" s="31" t="s">
        <v>183</v>
      </c>
      <c r="D75" s="18" t="s">
        <v>139</v>
      </c>
      <c r="E75" s="19">
        <v>23</v>
      </c>
      <c r="F75" s="33"/>
      <c r="G75" s="19">
        <f t="shared" si="1"/>
        <v>0</v>
      </c>
      <c r="H75" s="32" t="s">
        <v>184</v>
      </c>
      <c r="J75" s="1">
        <v>177</v>
      </c>
    </row>
    <row r="76" spans="1:10" ht="45" x14ac:dyDescent="0.25">
      <c r="A76" s="16">
        <v>53</v>
      </c>
      <c r="B76" s="17" t="s">
        <v>185</v>
      </c>
      <c r="C76" s="31" t="s">
        <v>186</v>
      </c>
      <c r="D76" s="18" t="s">
        <v>139</v>
      </c>
      <c r="E76" s="19">
        <v>8</v>
      </c>
      <c r="F76" s="33"/>
      <c r="G76" s="19">
        <f t="shared" si="1"/>
        <v>0</v>
      </c>
      <c r="H76" s="32" t="s">
        <v>187</v>
      </c>
      <c r="J76" s="1">
        <v>179</v>
      </c>
    </row>
    <row r="77" spans="1:10" x14ac:dyDescent="0.25">
      <c r="A77" s="16">
        <v>54</v>
      </c>
      <c r="B77" s="17" t="s">
        <v>188</v>
      </c>
      <c r="C77" s="31" t="s">
        <v>189</v>
      </c>
      <c r="D77" s="18" t="s">
        <v>139</v>
      </c>
      <c r="E77" s="19">
        <v>8</v>
      </c>
      <c r="F77" s="33"/>
      <c r="G77" s="19">
        <f t="shared" si="1"/>
        <v>0</v>
      </c>
      <c r="H77" s="32" t="s">
        <v>190</v>
      </c>
      <c r="J77" s="1">
        <v>182</v>
      </c>
    </row>
    <row r="78" spans="1:10" x14ac:dyDescent="0.25">
      <c r="A78" s="16">
        <v>55</v>
      </c>
      <c r="B78" s="17" t="s">
        <v>191</v>
      </c>
      <c r="C78" s="31" t="s">
        <v>192</v>
      </c>
      <c r="D78" s="18" t="s">
        <v>139</v>
      </c>
      <c r="E78" s="19">
        <v>5</v>
      </c>
      <c r="F78" s="33"/>
      <c r="G78" s="19">
        <f t="shared" si="1"/>
        <v>0</v>
      </c>
      <c r="H78" s="32" t="s">
        <v>193</v>
      </c>
      <c r="J78" s="1">
        <v>184</v>
      </c>
    </row>
    <row r="79" spans="1:10" ht="30" x14ac:dyDescent="0.25">
      <c r="A79" s="16">
        <v>56</v>
      </c>
      <c r="B79" s="17" t="s">
        <v>194</v>
      </c>
      <c r="C79" s="31" t="s">
        <v>195</v>
      </c>
      <c r="D79" s="18" t="s">
        <v>139</v>
      </c>
      <c r="E79" s="19">
        <v>8</v>
      </c>
      <c r="F79" s="33"/>
      <c r="G79" s="19">
        <f t="shared" si="1"/>
        <v>0</v>
      </c>
      <c r="H79" s="32" t="s">
        <v>196</v>
      </c>
      <c r="J79" s="1">
        <v>186</v>
      </c>
    </row>
    <row r="80" spans="1:10" ht="30" x14ac:dyDescent="0.25">
      <c r="A80" s="16">
        <v>57</v>
      </c>
      <c r="B80" s="17" t="s">
        <v>197</v>
      </c>
      <c r="C80" s="31" t="s">
        <v>198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199</v>
      </c>
      <c r="J80" s="1">
        <v>471</v>
      </c>
    </row>
    <row r="81" spans="1:10" ht="90" x14ac:dyDescent="0.25">
      <c r="A81" s="16">
        <v>58</v>
      </c>
      <c r="B81" s="17" t="s">
        <v>200</v>
      </c>
      <c r="C81" s="31" t="s">
        <v>201</v>
      </c>
      <c r="D81" s="18" t="s">
        <v>39</v>
      </c>
      <c r="E81" s="19">
        <v>5</v>
      </c>
      <c r="F81" s="33"/>
      <c r="G81" s="19">
        <f t="shared" si="1"/>
        <v>0</v>
      </c>
      <c r="H81" s="32" t="s">
        <v>202</v>
      </c>
      <c r="J81" s="1">
        <v>204</v>
      </c>
    </row>
    <row r="82" spans="1:10" ht="30" x14ac:dyDescent="0.25">
      <c r="A82" s="16">
        <v>59</v>
      </c>
      <c r="B82" s="17" t="s">
        <v>203</v>
      </c>
      <c r="C82" s="31" t="s">
        <v>204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205</v>
      </c>
      <c r="J82" s="1">
        <v>205</v>
      </c>
    </row>
    <row r="83" spans="1:10" x14ac:dyDescent="0.25">
      <c r="A83" s="16">
        <v>60</v>
      </c>
      <c r="B83" s="17" t="s">
        <v>206</v>
      </c>
      <c r="C83" s="31" t="s">
        <v>207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208</v>
      </c>
      <c r="J83" s="1">
        <v>207</v>
      </c>
    </row>
    <row r="84" spans="1:10" ht="60" x14ac:dyDescent="0.25">
      <c r="A84" s="16">
        <v>61</v>
      </c>
      <c r="B84" s="17" t="s">
        <v>209</v>
      </c>
      <c r="C84" s="31" t="s">
        <v>210</v>
      </c>
      <c r="D84" s="18" t="s">
        <v>39</v>
      </c>
      <c r="E84" s="19">
        <v>3</v>
      </c>
      <c r="F84" s="33"/>
      <c r="G84" s="19">
        <f t="shared" si="1"/>
        <v>0</v>
      </c>
      <c r="H84" s="32" t="s">
        <v>211</v>
      </c>
      <c r="J84" s="1">
        <v>209</v>
      </c>
    </row>
    <row r="85" spans="1:10" ht="30" x14ac:dyDescent="0.25">
      <c r="A85" s="16">
        <v>62</v>
      </c>
      <c r="B85" s="17" t="s">
        <v>212</v>
      </c>
      <c r="C85" s="31" t="s">
        <v>213</v>
      </c>
      <c r="D85" s="18" t="s">
        <v>39</v>
      </c>
      <c r="E85" s="19">
        <v>1</v>
      </c>
      <c r="F85" s="33"/>
      <c r="G85" s="19">
        <f t="shared" si="1"/>
        <v>0</v>
      </c>
      <c r="H85" s="32" t="s">
        <v>214</v>
      </c>
      <c r="J85" s="1">
        <v>344</v>
      </c>
    </row>
    <row r="86" spans="1:10" ht="75" x14ac:dyDescent="0.25">
      <c r="A86" s="16">
        <v>63</v>
      </c>
      <c r="B86" s="17" t="s">
        <v>215</v>
      </c>
      <c r="C86" s="31" t="s">
        <v>216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217</v>
      </c>
      <c r="J86" s="1">
        <v>452</v>
      </c>
    </row>
    <row r="87" spans="1:10" ht="45" x14ac:dyDescent="0.25">
      <c r="A87" s="16">
        <v>64</v>
      </c>
      <c r="B87" s="17" t="s">
        <v>218</v>
      </c>
      <c r="C87" s="31" t="s">
        <v>219</v>
      </c>
      <c r="D87" s="18" t="s">
        <v>146</v>
      </c>
      <c r="E87" s="19">
        <v>10</v>
      </c>
      <c r="F87" s="33"/>
      <c r="G87" s="19">
        <f t="shared" si="1"/>
        <v>0</v>
      </c>
      <c r="H87" s="32" t="s">
        <v>220</v>
      </c>
      <c r="J87" s="1">
        <v>215</v>
      </c>
    </row>
    <row r="88" spans="1:10" ht="45" x14ac:dyDescent="0.25">
      <c r="A88" s="16">
        <v>65</v>
      </c>
      <c r="B88" s="17" t="s">
        <v>221</v>
      </c>
      <c r="C88" s="31" t="s">
        <v>222</v>
      </c>
      <c r="D88" s="18" t="s">
        <v>146</v>
      </c>
      <c r="E88" s="19">
        <v>3</v>
      </c>
      <c r="F88" s="33"/>
      <c r="G88" s="19">
        <f t="shared" ref="G88:G119" si="2">ROUND(E88*F88, 2)</f>
        <v>0</v>
      </c>
      <c r="H88" s="32" t="s">
        <v>223</v>
      </c>
      <c r="J88" s="1">
        <v>216</v>
      </c>
    </row>
    <row r="89" spans="1:10" ht="30" x14ac:dyDescent="0.25">
      <c r="A89" s="16">
        <v>66</v>
      </c>
      <c r="B89" s="17" t="s">
        <v>224</v>
      </c>
      <c r="C89" s="31" t="s">
        <v>225</v>
      </c>
      <c r="D89" s="18" t="s">
        <v>39</v>
      </c>
      <c r="E89" s="19">
        <v>2</v>
      </c>
      <c r="F89" s="33"/>
      <c r="G89" s="19">
        <f t="shared" si="2"/>
        <v>0</v>
      </c>
      <c r="H89" s="32"/>
      <c r="J89" s="1">
        <v>217</v>
      </c>
    </row>
    <row r="90" spans="1:10" ht="75" x14ac:dyDescent="0.25">
      <c r="A90" s="16">
        <v>67</v>
      </c>
      <c r="B90" s="17" t="s">
        <v>226</v>
      </c>
      <c r="C90" s="31" t="s">
        <v>227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228</v>
      </c>
      <c r="J90" s="1">
        <v>224</v>
      </c>
    </row>
    <row r="91" spans="1:10" ht="30" x14ac:dyDescent="0.25">
      <c r="A91" s="16">
        <v>68</v>
      </c>
      <c r="B91" s="17" t="s">
        <v>229</v>
      </c>
      <c r="C91" s="31" t="s">
        <v>230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231</v>
      </c>
      <c r="J91" s="1">
        <v>225</v>
      </c>
    </row>
    <row r="92" spans="1:10" ht="60" x14ac:dyDescent="0.25">
      <c r="A92" s="16">
        <v>69</v>
      </c>
      <c r="B92" s="17" t="s">
        <v>232</v>
      </c>
      <c r="C92" s="31" t="s">
        <v>233</v>
      </c>
      <c r="D92" s="18" t="s">
        <v>39</v>
      </c>
      <c r="E92" s="19">
        <v>5</v>
      </c>
      <c r="F92" s="33"/>
      <c r="G92" s="19">
        <f t="shared" si="2"/>
        <v>0</v>
      </c>
      <c r="H92" s="32" t="s">
        <v>234</v>
      </c>
      <c r="J92" s="1">
        <v>349</v>
      </c>
    </row>
    <row r="93" spans="1:10" ht="60" x14ac:dyDescent="0.25">
      <c r="A93" s="16">
        <v>70</v>
      </c>
      <c r="B93" s="17" t="s">
        <v>235</v>
      </c>
      <c r="C93" s="31" t="s">
        <v>236</v>
      </c>
      <c r="D93" s="18" t="s">
        <v>42</v>
      </c>
      <c r="E93" s="19">
        <v>2</v>
      </c>
      <c r="F93" s="33"/>
      <c r="G93" s="19">
        <f t="shared" si="2"/>
        <v>0</v>
      </c>
      <c r="H93" s="32" t="s">
        <v>237</v>
      </c>
      <c r="J93" s="1">
        <v>399</v>
      </c>
    </row>
    <row r="94" spans="1:10" ht="45" x14ac:dyDescent="0.25">
      <c r="A94" s="16">
        <v>71</v>
      </c>
      <c r="B94" s="17" t="s">
        <v>238</v>
      </c>
      <c r="C94" s="31" t="s">
        <v>239</v>
      </c>
      <c r="D94" s="18" t="s">
        <v>42</v>
      </c>
      <c r="E94" s="19">
        <v>2</v>
      </c>
      <c r="F94" s="33"/>
      <c r="G94" s="19">
        <f t="shared" si="2"/>
        <v>0</v>
      </c>
      <c r="H94" s="32" t="s">
        <v>240</v>
      </c>
      <c r="J94" s="1">
        <v>400</v>
      </c>
    </row>
    <row r="95" spans="1:10" ht="30" x14ac:dyDescent="0.25">
      <c r="A95" s="16">
        <v>72</v>
      </c>
      <c r="B95" s="17" t="s">
        <v>241</v>
      </c>
      <c r="C95" s="31" t="s">
        <v>242</v>
      </c>
      <c r="D95" s="18" t="s">
        <v>39</v>
      </c>
      <c r="E95" s="19">
        <v>4</v>
      </c>
      <c r="F95" s="33"/>
      <c r="G95" s="19">
        <f t="shared" si="2"/>
        <v>0</v>
      </c>
      <c r="H95" s="32" t="s">
        <v>243</v>
      </c>
      <c r="J95" s="1">
        <v>237</v>
      </c>
    </row>
    <row r="96" spans="1:10" x14ac:dyDescent="0.25">
      <c r="A96" s="16">
        <v>73</v>
      </c>
      <c r="B96" s="17" t="s">
        <v>244</v>
      </c>
      <c r="C96" s="31" t="s">
        <v>245</v>
      </c>
      <c r="D96" s="18" t="s">
        <v>39</v>
      </c>
      <c r="E96" s="19">
        <v>1</v>
      </c>
      <c r="F96" s="33"/>
      <c r="G96" s="19">
        <f t="shared" si="2"/>
        <v>0</v>
      </c>
      <c r="H96" s="32" t="s">
        <v>246</v>
      </c>
      <c r="J96" s="1">
        <v>252</v>
      </c>
    </row>
    <row r="97" spans="1:10" ht="30" x14ac:dyDescent="0.25">
      <c r="A97" s="16">
        <v>74</v>
      </c>
      <c r="B97" s="17" t="s">
        <v>247</v>
      </c>
      <c r="C97" s="31" t="s">
        <v>248</v>
      </c>
      <c r="D97" s="18" t="s">
        <v>39</v>
      </c>
      <c r="E97" s="19">
        <v>1</v>
      </c>
      <c r="F97" s="33"/>
      <c r="G97" s="19">
        <f t="shared" si="2"/>
        <v>0</v>
      </c>
      <c r="H97" s="32" t="s">
        <v>246</v>
      </c>
      <c r="J97" s="1">
        <v>253</v>
      </c>
    </row>
    <row r="98" spans="1:10" ht="30" x14ac:dyDescent="0.25">
      <c r="A98" s="16">
        <v>75</v>
      </c>
      <c r="B98" s="17" t="s">
        <v>249</v>
      </c>
      <c r="C98" s="31" t="s">
        <v>250</v>
      </c>
      <c r="D98" s="18" t="s">
        <v>42</v>
      </c>
      <c r="E98" s="19">
        <v>1</v>
      </c>
      <c r="F98" s="33"/>
      <c r="G98" s="19">
        <f t="shared" si="2"/>
        <v>0</v>
      </c>
      <c r="H98" s="32" t="s">
        <v>251</v>
      </c>
      <c r="J98" s="1">
        <v>303</v>
      </c>
    </row>
    <row r="99" spans="1:10" ht="75" x14ac:dyDescent="0.25">
      <c r="A99" s="16">
        <v>76</v>
      </c>
      <c r="B99" s="17" t="s">
        <v>252</v>
      </c>
      <c r="C99" s="31" t="s">
        <v>253</v>
      </c>
      <c r="D99" s="18" t="s">
        <v>21</v>
      </c>
      <c r="E99" s="19">
        <v>1</v>
      </c>
      <c r="F99" s="33"/>
      <c r="G99" s="19">
        <f t="shared" si="2"/>
        <v>0</v>
      </c>
      <c r="H99" s="32" t="s">
        <v>254</v>
      </c>
      <c r="J99" s="1">
        <v>308</v>
      </c>
    </row>
    <row r="100" spans="1:10" ht="18.75" x14ac:dyDescent="0.25">
      <c r="A100" s="77" t="s">
        <v>255</v>
      </c>
      <c r="B100" s="78"/>
      <c r="C100" s="78"/>
      <c r="D100" s="78"/>
      <c r="E100" s="78"/>
      <c r="F100" s="78"/>
      <c r="G100" s="15">
        <f>SUM(G24:G99)</f>
        <v>0</v>
      </c>
      <c r="H100" s="26"/>
    </row>
    <row r="101" spans="1:10" s="29" customFormat="1" ht="27" customHeight="1" x14ac:dyDescent="0.25">
      <c r="A101" s="98" t="s">
        <v>256</v>
      </c>
      <c r="B101" s="98"/>
      <c r="C101" s="98"/>
      <c r="D101" s="98"/>
      <c r="E101" s="98"/>
      <c r="F101" s="98"/>
      <c r="G101" s="98"/>
      <c r="H101" s="98"/>
    </row>
    <row r="102" spans="1:10" ht="27" customHeight="1" x14ac:dyDescent="0.25">
      <c r="A102" s="97" t="s">
        <v>257</v>
      </c>
      <c r="B102" s="97"/>
      <c r="C102" s="97"/>
      <c r="D102" s="97"/>
      <c r="E102" s="97"/>
      <c r="F102" s="97"/>
      <c r="G102" s="97"/>
      <c r="H102" s="97"/>
    </row>
    <row r="103" spans="1:10" ht="15.75" customHeight="1" x14ac:dyDescent="0.25">
      <c r="A103" s="27"/>
      <c r="B103" s="75" t="s">
        <v>258</v>
      </c>
      <c r="C103" s="75"/>
      <c r="D103" s="75"/>
      <c r="E103" s="75"/>
      <c r="F103" s="76"/>
      <c r="G103"/>
      <c r="H103"/>
    </row>
    <row r="104" spans="1:10" ht="45" customHeight="1" x14ac:dyDescent="0.25">
      <c r="A104" s="28">
        <v>1</v>
      </c>
      <c r="B104" s="99" t="s">
        <v>259</v>
      </c>
      <c r="C104" s="99"/>
      <c r="D104" s="99"/>
      <c r="E104" s="99"/>
      <c r="F104" s="100"/>
    </row>
    <row r="105" spans="1:10" ht="60" customHeight="1" x14ac:dyDescent="0.25">
      <c r="A105" s="28">
        <v>2</v>
      </c>
      <c r="B105" s="99" t="s">
        <v>260</v>
      </c>
      <c r="C105" s="99"/>
      <c r="D105" s="99"/>
      <c r="E105" s="99"/>
      <c r="F105" s="100"/>
    </row>
    <row r="106" spans="1:10" ht="45" customHeight="1" x14ac:dyDescent="0.25">
      <c r="A106" s="28">
        <v>3</v>
      </c>
      <c r="B106" s="99" t="s">
        <v>261</v>
      </c>
      <c r="C106" s="99"/>
      <c r="D106" s="99"/>
      <c r="E106" s="99"/>
      <c r="F106" s="100"/>
    </row>
    <row r="107" spans="1:10" ht="75" customHeight="1" x14ac:dyDescent="0.25">
      <c r="A107" s="28">
        <v>4</v>
      </c>
      <c r="B107" s="99" t="s">
        <v>262</v>
      </c>
      <c r="C107" s="99"/>
      <c r="D107" s="99"/>
      <c r="E107" s="99"/>
      <c r="F107" s="100"/>
    </row>
    <row r="108" spans="1:10" ht="120" customHeight="1" x14ac:dyDescent="0.25">
      <c r="A108" s="28">
        <v>5</v>
      </c>
      <c r="B108" s="99" t="s">
        <v>263</v>
      </c>
      <c r="C108" s="99"/>
      <c r="D108" s="99"/>
      <c r="E108" s="99"/>
      <c r="F108" s="100"/>
    </row>
    <row r="109" spans="1:10" x14ac:dyDescent="0.25">
      <c r="A109" s="10"/>
      <c r="B109" s="30"/>
      <c r="C109" s="30"/>
      <c r="D109" s="30"/>
      <c r="E109" s="30"/>
      <c r="F109" s="3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B104:F104"/>
    <mergeCell ref="B105:F105"/>
    <mergeCell ref="B106:F106"/>
    <mergeCell ref="B107:F107"/>
    <mergeCell ref="B108:F108"/>
    <mergeCell ref="B103:F103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2024-05-14T07:00:14Z</dcterms:modified>
  <cp:category/>
</cp:coreProperties>
</file>