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<sst xmlns="http://schemas.openxmlformats.org/spreadsheetml/2006/main" count="331" uniqueCount="258">
  <si>
    <t>Oprava volného bytu č. 1, Jubilejní 30</t>
  </si>
  <si>
    <t>VZ č. 136/2024</t>
  </si>
  <si>
    <t>7.6.2024 09:54:51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</si>
  <si>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</si>
  <si>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</si>
  <si>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</si>
  <si>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</si>
  <si>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</si>
  <si>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</si>
  <si>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</si>
  <si>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</si>
  <si>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</si>
  <si>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</si>
  <si>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</si>
  <si>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</si>
  <si>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</si>
  <si>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</si>
  <si>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</si>
  <si>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293/30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</si>
  <si>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</si>
  <si>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</si>
  <si>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</si>
  <si>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</si>
  <si>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</si>
  <si>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</si>
  <si>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</si>
  <si>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</si>
  <si>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</si>
  <si>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</si>
  <si>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</si>
  <si>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</si>
  <si>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</si>
  <si>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</si>
  <si>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</si>
  <si>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</si>
  <si>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</si>
  <si>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</si>
  <si>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1.6</t>
  </si>
  <si>
    <t>výchozí revize elektroinstalace a elektrických spotřebičů bytu, vyhotovení revizní zprávy (2x)</t>
  </si>
  <si>
    <t>2x revizní zpráva</t>
  </si>
  <si>
    <t>1.11</t>
  </si>
  <si>
    <t>elektro revize odběrného místa pro připojení elektroměru, vystavení revizní zprávy (2x)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</si>
  <si>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</si>
  <si>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</si>
  <si>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</si>
  <si>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</si>
  <si>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</si>
  <si>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</si>
  <si>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digestoř, sporák a pro AP, zhotovení přípravy pro MT osvětlení v koupelně nad umývadlem, osvětlení linky led pásek v hliníkové liště,</t>
  </si>
  <si>
    <t>3.1</t>
  </si>
  <si>
    <t>výměna wc kombi</t>
  </si>
  <si>
    <t>min. výška 40 cm, včetně duálního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</si>
  <si>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</si>
  <si>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</si>
  <si>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</si>
  <si>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</si>
  <si>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</si>
  <si>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</si>
  <si>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</si>
  <si>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</si>
  <si>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 cm lahvový sifon nerez provedení </t>
  </si>
  <si>
    <t>3.11</t>
  </si>
  <si>
    <t>výměna vany 170 cm</t>
  </si>
  <si>
    <t>obezděná s mechanickým uzavíráním zátky, s úpravou odpadu- vanu usadit co nejníž</t>
  </si>
  <si>
    <t>3.22</t>
  </si>
  <si>
    <t>výměna baterie dřezové stojánkové pákové</t>
  </si>
  <si>
    <t>včetně úpravy rozvodu SV a TUV k baterii, s vyměnitelnou kartuší, záruka min. 5 let</t>
  </si>
  <si>
    <t>3.26</t>
  </si>
  <si>
    <t>výměna baterie umyvadlové stojánkové pákové</t>
  </si>
  <si>
    <t>3.28</t>
  </si>
  <si>
    <t>výměna baterie vanové nástěnné R100</t>
  </si>
  <si>
    <t>s posuvným tyčovým držákem- chrom, včetně úpravy rozvodu SV a TUV k baterii, s vyměnitelnou kartuší, záruka min. 5 let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</si>
  <si>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</si>
  <si>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</si>
  <si>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</si>
  <si>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</si>
  <si>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</si>
  <si>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výsuvné díly pro umístění myčky a pračky včetně dopojení vody a odpadu(dekor odsouhlasit s objednatelem)</t>
  </si>
  <si>
    <t>3.41</t>
  </si>
  <si>
    <t>výměna digestoře klasické s vnitřním recirkulačním odtahem</t>
  </si>
  <si>
    <t>černý výsuvný</t>
  </si>
  <si>
    <t>3.48</t>
  </si>
  <si>
    <t>výměna spižní skříně včetně polic a žebříku</t>
  </si>
  <si>
    <t>vestavná dvoudílná o rozměrech v.  2,90 x š. 0,60 x h.0,60 m, tl. lamina min. 18 mm, ABS hrany 2 mm, stejný dekor  jako  KU-linka, zavírače dvířek s měkkým dorazem, osadit na nožkách s krycí lištou a větrací nerezovou mřížkou u podlahy a pod stropem (dekor odsouhlasit s objednatelem)</t>
  </si>
  <si>
    <t>3.52</t>
  </si>
  <si>
    <t>výměna vstupních vchodových protipožárních dveří 80 cm, tř. EI 30, DP3, dekor dřevo včetně kukátka</t>
  </si>
  <si>
    <t>včetně zednického zapravení a výmalby z chodby</t>
  </si>
  <si>
    <t>3.54</t>
  </si>
  <si>
    <t>výměna vnitřních dveří – plné 60 cm</t>
  </si>
  <si>
    <t>KOUP- pravé, CPL laminát dle výběru objednatele</t>
  </si>
  <si>
    <t>3.69</t>
  </si>
  <si>
    <t>výměna dveřního prahu – délka 80 cm</t>
  </si>
  <si>
    <t xml:space="preserve"> u vstupních bytových dveří, lakovaný dubový</t>
  </si>
  <si>
    <t>3.77</t>
  </si>
  <si>
    <t>výměna přechodových lišt – délka 60 cm</t>
  </si>
  <si>
    <t>KOUP - nerez</t>
  </si>
  <si>
    <t>3.79</t>
  </si>
  <si>
    <t>výměna přechodových lišt – délka 80 cm</t>
  </si>
  <si>
    <t>KU ,OP - nerez</t>
  </si>
  <si>
    <t>3.82</t>
  </si>
  <si>
    <t>výměna dveřního kování</t>
  </si>
  <si>
    <t>OP,KU,KOUP - masivní kov</t>
  </si>
  <si>
    <t>3.83</t>
  </si>
  <si>
    <t>výměna zámku u dveří</t>
  </si>
  <si>
    <t xml:space="preserve">OP,KU,KOUP -u koupelny  -WC zámek  a do pokojů dozický zámek </t>
  </si>
  <si>
    <t>3.84</t>
  </si>
  <si>
    <t>výměna zárubně ocelové pro dveře – šířky 60 cm</t>
  </si>
  <si>
    <t>KOUP</t>
  </si>
  <si>
    <t>3.86</t>
  </si>
  <si>
    <t>výměna zárubně ocelové pro dveře – šířky 80 cm</t>
  </si>
  <si>
    <t xml:space="preserve">KU,OP 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</si>
  <si>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</si>
  <si>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</si>
  <si>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</si>
  <si>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</si>
  <si>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3 m, tl. 38mm, včetně hliníkové zadní lišty ve styku s obkladem a hliníkových bočních hran u desky z obou stran (dekor odsouhlasit s objednatelem)</t>
  </si>
  <si>
    <t>3.118</t>
  </si>
  <si>
    <t>výměna větracích mřížek</t>
  </si>
  <si>
    <t>uzavírací ve spižní skříni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</si>
  <si>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</si>
  <si>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</si>
  <si>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</si>
  <si>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</si>
  <si>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 xml:space="preserve">černé provedení, zafóliování stávajícího volně stojícího sporáku a odvoz do skladu Plzeňská </t>
  </si>
  <si>
    <t>3.212</t>
  </si>
  <si>
    <t>výměna vnitřních dveří – prosklené 3/3 sklo svislý pruh, 80 cm</t>
  </si>
  <si>
    <t>KU - pravé, OP - pravé, CPL laminát dle výběru objednatele</t>
  </si>
  <si>
    <t>4.1</t>
  </si>
  <si>
    <t>stržení původního PVC</t>
  </si>
  <si>
    <t>m2</t>
  </si>
  <si>
    <t xml:space="preserve">KU,OP, PŘ  </t>
  </si>
  <si>
    <t>4.4</t>
  </si>
  <si>
    <t>položení PVC – vyšší zátěž, celoplošně podlepit</t>
  </si>
  <si>
    <t>KU,PŘ,OP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</si>
  <si>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</si>
  <si>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</si>
  <si>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</si>
  <si>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KU,PŘ,OP- barva dle dekoru PVC plastové soklové lišty s komponenty</t>
  </si>
  <si>
    <t>4.8</t>
  </si>
  <si>
    <t>odstranění palubové podlahy</t>
  </si>
  <si>
    <t>KU,PŘ,OP</t>
  </si>
  <si>
    <t>4.10</t>
  </si>
  <si>
    <t>úprava podkladového násypu, srovnání a doplnění do tl. 30 mm</t>
  </si>
  <si>
    <t>vyrovnávací podsyp např.liapol, KU,PŘ,OP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</si>
  <si>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</si>
  <si>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</si>
  <si>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</si>
  <si>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</si>
  <si>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</si>
  <si>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</si>
  <si>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</si>
  <si>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</si>
  <si>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</si>
  <si>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</si>
  <si>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</si>
  <si>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</si>
  <si>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</si>
  <si>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</si>
  <si>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</si>
  <si>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</si>
  <si>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>celý byt včetně vnitřní části spižní skříně otěruvzdorná</t>
  </si>
  <si>
    <t>6.4</t>
  </si>
  <si>
    <t>obezdění vany 170 cm, 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</si>
  <si>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</si>
  <si>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</si>
  <si>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</si>
  <si>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</si>
  <si>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</si>
  <si>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</si>
  <si>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3,27m2,  koupelně 8,68m2</t>
  </si>
  <si>
    <t>6.9</t>
  </si>
  <si>
    <t>provedení keramického obkladu včetně úpravy podkladu</t>
  </si>
  <si>
    <t xml:space="preserve"> v KOUP 8,68m2 včetně AL ukončovacích lišt a vodotěsné těsnící pásky do rohů, srovnání podkladu do tl. 30mm,  v kuchyni 3,27m2 nad pracovní deskou KU-linky včetně boční stěny kladené naležato, doložit až k digestoři (dekor odsouhlasit s objednatelem)</t>
  </si>
  <si>
    <t>6.11</t>
  </si>
  <si>
    <t>položení keramické dlažby vnitřní</t>
  </si>
  <si>
    <t xml:space="preserve"> KOUP (dekor odsouhlasit s objednatelem)</t>
  </si>
  <si>
    <t>6.14</t>
  </si>
  <si>
    <t>vybourání dlažby</t>
  </si>
  <si>
    <t>KOUP včetně soklíku</t>
  </si>
  <si>
    <t>6.18</t>
  </si>
  <si>
    <t>úprava podkladu pod dlažbu , včetně hydroizolace</t>
  </si>
  <si>
    <t xml:space="preserve">KOUP včetně betonového podkladu v tl. do 100mm z důvodu výškového srovnání s předsíní </t>
  </si>
  <si>
    <t>6.34</t>
  </si>
  <si>
    <t>provedení nového keramického obkladu včetně úpravy podkladu</t>
  </si>
  <si>
    <t>v koupelně nově do výšky 2 m po celém obvodu koupelny včetně AL ukončovacích lišt a vodotěsné těsnící pásky do rohů, srovnání podkladu do tl. 30mm (dekor odsouhlasit s objednatelem)</t>
  </si>
  <si>
    <t>6.39</t>
  </si>
  <si>
    <t>výměna revizních dvířek IŠ</t>
  </si>
  <si>
    <t>v rámu 30 x 30 v KU pro přístup k vodoměru SV v kuchyni na magnet</t>
  </si>
  <si>
    <t>6.42</t>
  </si>
  <si>
    <t>zakrytí odpadu viz poznámka</t>
  </si>
  <si>
    <t xml:space="preserve">odpadní stoupačky v koupelně SDK š. 0,20 x v 2,96 </t>
  </si>
  <si>
    <t>7.11</t>
  </si>
  <si>
    <t>nátěr radiátorů</t>
  </si>
  <si>
    <t>OP- 2 x 11 článků, KU - 8 článků, celkem 30 článků litina,  barva bílá syntetika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</si>
  <si>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</si>
  <si>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</si>
  <si>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</si>
  <si>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</si>
  <si>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</si>
  <si>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</si>
  <si>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</si>
  <si>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</si>
  <si>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</si>
  <si>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</si>
  <si>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</si>
  <si>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KU,OP, barva bílá syntetika a u vstupních bytových dveří hnědá syntetika </t>
  </si>
  <si>
    <t>7.29</t>
  </si>
  <si>
    <t>nátěr interiérových prvků, viz poznámka</t>
  </si>
  <si>
    <t>komínová dvířka 20 x 20 v kuchyni</t>
  </si>
  <si>
    <t>8.11</t>
  </si>
  <si>
    <t>vypouštění topného systému, viz poznámka</t>
  </si>
  <si>
    <t>z důvodu výměny UT jedná se plynové etážové topení</t>
  </si>
  <si>
    <t>8.12</t>
  </si>
  <si>
    <t>napouštění topného systému, viz poznámka</t>
  </si>
  <si>
    <t>jedná se plynové etážové topení</t>
  </si>
  <si>
    <t>8.17</t>
  </si>
  <si>
    <t>výměna otopného žebříku, včetně RTN,viz poznámka</t>
  </si>
  <si>
    <t>v koupelně včetně odvzdušňovacího ventilu a úpravy rozvodu, zachovat stejný výkon radiátoru</t>
  </si>
  <si>
    <t>8.20</t>
  </si>
  <si>
    <t>výměna termoregulačního ventilu, včetně hlavice</t>
  </si>
  <si>
    <t>PŘ,KOUP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</si>
  <si>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</si>
  <si>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</si>
  <si>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</si>
  <si>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</si>
  <si>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pro myčku  a AP v KU</t>
  </si>
  <si>
    <t>8.31</t>
  </si>
  <si>
    <t>zhotovení samostatného odpadu pro AP pod omítkou včetně zednických prací, viz. poznámka</t>
  </si>
  <si>
    <t>pro myčku a AP v KU</t>
  </si>
  <si>
    <t>8.40</t>
  </si>
  <si>
    <t>oprava rozvodu plynu, viz. poznámka</t>
  </si>
  <si>
    <t>úprava svařovaného rozvodu plynu z důvodu přemístění plynového sporáku včetně plynového kohoutu v KU - 5,2 bm v mědi</t>
  </si>
  <si>
    <t>8.42</t>
  </si>
  <si>
    <t>Úprava odvodu kondenzátu viz poznámka</t>
  </si>
  <si>
    <t>cca 3,9 bm vedení stávajícího odvodu kondenzátu od plynového kondenzačního kotle v PPR trubce v podlaze KU nebo ve zdi a zaústění do odpadu. Stávající odvod je veden podél po zdi.</t>
  </si>
  <si>
    <t>9.2</t>
  </si>
  <si>
    <t>opravy a seřízení dřevěných oken, viz poznámka</t>
  </si>
  <si>
    <t xml:space="preserve">dřevěných EURO oken v KU, OP, KOUP 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</si>
  <si>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</si>
  <si>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</si>
  <si>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</si>
  <si>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</si>
  <si>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</si>
  <si>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</si>
  <si>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</si>
  <si>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</si>
  <si>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2 ks vestavných skříní v předsíni o rozměru š. 1,20 x v. 2,90  včetně zednického zapravení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</si>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</sst>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8" zoomScale="115" zoomScaleNormal="115" workbookViewId="0">
      <selection activeCell="A23" sqref="A23:XFD9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1972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6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11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 t="s">
        <v>45</v>
      </c>
      <c r="J27" s="1">
        <v>292</v>
      </c>
    </row>
    <row r="28" spans="1:10" ht="150" x14ac:dyDescent="0.25">
      <c r="A28" s="16">
        <v>5</v>
      </c>
      <c r="B28" s="17" t="s">
        <v>46</v>
      </c>
      <c r="C28" s="31" t="s">
        <v>47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48</v>
      </c>
      <c r="J28" s="1">
        <v>21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42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44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46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47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48</v>
      </c>
    </row>
    <row r="34" spans="1:10" ht="6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52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63</v>
      </c>
    </row>
    <row r="36" spans="1:10" ht="45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67</v>
      </c>
    </row>
    <row r="37" spans="1:10" ht="75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69</v>
      </c>
    </row>
    <row r="38" spans="1:10" ht="75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74</v>
      </c>
    </row>
    <row r="39" spans="1:10" ht="3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80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82</v>
      </c>
    </row>
    <row r="41" spans="1:10" ht="16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89</v>
      </c>
    </row>
    <row r="42" spans="1:10" ht="45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93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95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110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118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98</v>
      </c>
      <c r="J46" s="1">
        <v>120</v>
      </c>
    </row>
    <row r="47" spans="1:1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101</v>
      </c>
      <c r="J47" s="1">
        <v>123</v>
      </c>
    </row>
    <row r="48" spans="1:10" ht="45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104</v>
      </c>
      <c r="J48" s="1">
        <v>124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125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110</v>
      </c>
      <c r="J50" s="1">
        <v>127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90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115</v>
      </c>
      <c r="J52" s="1">
        <v>302</v>
      </c>
    </row>
    <row r="53" spans="1:10" x14ac:dyDescent="0.25">
      <c r="A53" s="16">
        <v>30</v>
      </c>
      <c r="B53" s="17" t="s">
        <v>116</v>
      </c>
      <c r="C53" s="31" t="s">
        <v>117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118</v>
      </c>
      <c r="J53" s="1">
        <v>305</v>
      </c>
    </row>
    <row r="54" spans="1:10" ht="75" x14ac:dyDescent="0.25">
      <c r="A54" s="16">
        <v>31</v>
      </c>
      <c r="B54" s="17" t="s">
        <v>119</v>
      </c>
      <c r="C54" s="31" t="s">
        <v>120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497</v>
      </c>
    </row>
    <row r="55" spans="1:10" ht="60" x14ac:dyDescent="0.25">
      <c r="A55" s="16">
        <v>32</v>
      </c>
      <c r="B55" s="17" t="s">
        <v>121</v>
      </c>
      <c r="C55" s="31" t="s">
        <v>122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123</v>
      </c>
      <c r="J55" s="1">
        <v>498</v>
      </c>
    </row>
    <row r="56" spans="1:10" ht="45" x14ac:dyDescent="0.25">
      <c r="A56" s="16">
        <v>33</v>
      </c>
      <c r="B56" s="17" t="s">
        <v>124</v>
      </c>
      <c r="C56" s="31" t="s">
        <v>125</v>
      </c>
      <c r="D56" s="18" t="s">
        <v>36</v>
      </c>
      <c r="E56" s="19">
        <v>2</v>
      </c>
      <c r="F56" s="33"/>
      <c r="G56" s="19">
        <f t="shared" ref="G56:G87" si="1">ROUND(E56*F56, 2)</f>
        <v>0</v>
      </c>
      <c r="H56" s="32" t="s">
        <v>126</v>
      </c>
      <c r="J56" s="1">
        <v>525</v>
      </c>
    </row>
    <row r="57" spans="1:10" x14ac:dyDescent="0.25">
      <c r="A57" s="16">
        <v>34</v>
      </c>
      <c r="B57" s="17" t="s">
        <v>127</v>
      </c>
      <c r="C57" s="31" t="s">
        <v>128</v>
      </c>
      <c r="D57" s="18" t="s">
        <v>129</v>
      </c>
      <c r="E57" s="19">
        <v>44.66</v>
      </c>
      <c r="F57" s="33"/>
      <c r="G57" s="19">
        <f t="shared" si="1"/>
        <v>0</v>
      </c>
      <c r="H57" s="32" t="s">
        <v>130</v>
      </c>
      <c r="J57" s="1">
        <v>148</v>
      </c>
    </row>
    <row r="58" spans="1:10" ht="90" x14ac:dyDescent="0.25">
      <c r="A58" s="16">
        <v>35</v>
      </c>
      <c r="B58" s="17" t="s">
        <v>131</v>
      </c>
      <c r="C58" s="31" t="s">
        <v>132</v>
      </c>
      <c r="D58" s="18" t="s">
        <v>129</v>
      </c>
      <c r="E58" s="19">
        <v>44.66</v>
      </c>
      <c r="F58" s="33"/>
      <c r="G58" s="19">
        <f t="shared" si="1"/>
        <v>0</v>
      </c>
      <c r="H58" s="32" t="s">
        <v>133</v>
      </c>
      <c r="J58" s="1">
        <v>151</v>
      </c>
    </row>
    <row r="59" spans="1:10" ht="45" x14ac:dyDescent="0.25">
      <c r="A59" s="16">
        <v>36</v>
      </c>
      <c r="B59" s="17" t="s">
        <v>134</v>
      </c>
      <c r="C59" s="31" t="s">
        <v>135</v>
      </c>
      <c r="D59" s="18" t="s">
        <v>136</v>
      </c>
      <c r="E59" s="19">
        <v>46</v>
      </c>
      <c r="F59" s="33"/>
      <c r="G59" s="19">
        <f t="shared" si="1"/>
        <v>0</v>
      </c>
      <c r="H59" s="32" t="s">
        <v>137</v>
      </c>
      <c r="J59" s="1">
        <v>153</v>
      </c>
    </row>
    <row r="60" spans="1:10" x14ac:dyDescent="0.25">
      <c r="A60" s="16">
        <v>37</v>
      </c>
      <c r="B60" s="17" t="s">
        <v>138</v>
      </c>
      <c r="C60" s="31" t="s">
        <v>139</v>
      </c>
      <c r="D60" s="18" t="s">
        <v>129</v>
      </c>
      <c r="E60" s="19">
        <v>44.66</v>
      </c>
      <c r="F60" s="33"/>
      <c r="G60" s="19">
        <f t="shared" si="1"/>
        <v>0</v>
      </c>
      <c r="H60" s="32" t="s">
        <v>140</v>
      </c>
      <c r="J60" s="1">
        <v>155</v>
      </c>
    </row>
    <row r="61" spans="1:10" ht="30" x14ac:dyDescent="0.25">
      <c r="A61" s="16">
        <v>38</v>
      </c>
      <c r="B61" s="17" t="s">
        <v>141</v>
      </c>
      <c r="C61" s="31" t="s">
        <v>142</v>
      </c>
      <c r="D61" s="18" t="s">
        <v>129</v>
      </c>
      <c r="E61" s="19">
        <v>44.66</v>
      </c>
      <c r="F61" s="33"/>
      <c r="G61" s="19">
        <f t="shared" si="1"/>
        <v>0</v>
      </c>
      <c r="H61" s="32" t="s">
        <v>143</v>
      </c>
      <c r="J61" s="1">
        <v>157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129</v>
      </c>
      <c r="E62" s="19">
        <v>44.66</v>
      </c>
      <c r="F62" s="33"/>
      <c r="G62" s="19">
        <f t="shared" si="1"/>
        <v>0</v>
      </c>
      <c r="H62" s="32" t="s">
        <v>146</v>
      </c>
      <c r="J62" s="1">
        <v>158</v>
      </c>
    </row>
    <row r="63" spans="1:10" x14ac:dyDescent="0.25">
      <c r="A63" s="16">
        <v>40</v>
      </c>
      <c r="B63" s="17" t="s">
        <v>147</v>
      </c>
      <c r="C63" s="31" t="s">
        <v>148</v>
      </c>
      <c r="D63" s="18" t="s">
        <v>129</v>
      </c>
      <c r="E63" s="19">
        <v>44.66</v>
      </c>
      <c r="F63" s="33"/>
      <c r="G63" s="19">
        <f t="shared" si="1"/>
        <v>0</v>
      </c>
      <c r="H63" s="32" t="s">
        <v>149</v>
      </c>
      <c r="J63" s="1">
        <v>159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129</v>
      </c>
      <c r="E64" s="19">
        <v>44.66</v>
      </c>
      <c r="F64" s="33"/>
      <c r="G64" s="19">
        <f t="shared" si="1"/>
        <v>0</v>
      </c>
      <c r="H64" s="32" t="s">
        <v>149</v>
      </c>
      <c r="J64" s="1">
        <v>330</v>
      </c>
    </row>
    <row r="65" spans="1:10" ht="75" x14ac:dyDescent="0.25">
      <c r="A65" s="16">
        <v>42</v>
      </c>
      <c r="B65" s="17" t="s">
        <v>152</v>
      </c>
      <c r="C65" s="31" t="s">
        <v>153</v>
      </c>
      <c r="D65" s="18" t="s">
        <v>129</v>
      </c>
      <c r="E65" s="19">
        <v>184</v>
      </c>
      <c r="F65" s="33"/>
      <c r="G65" s="19">
        <f t="shared" si="1"/>
        <v>0</v>
      </c>
      <c r="H65" s="32" t="s">
        <v>154</v>
      </c>
      <c r="J65" s="1">
        <v>162</v>
      </c>
    </row>
    <row r="66" spans="1:10" x14ac:dyDescent="0.25">
      <c r="A66" s="16">
        <v>43</v>
      </c>
      <c r="B66" s="17" t="s">
        <v>155</v>
      </c>
      <c r="C66" s="31" t="s">
        <v>156</v>
      </c>
      <c r="D66" s="18" t="s">
        <v>129</v>
      </c>
      <c r="E66" s="19">
        <v>184</v>
      </c>
      <c r="F66" s="33"/>
      <c r="G66" s="19">
        <f t="shared" si="1"/>
        <v>0</v>
      </c>
      <c r="H66" s="32" t="s">
        <v>157</v>
      </c>
      <c r="J66" s="1">
        <v>165</v>
      </c>
    </row>
    <row r="67" spans="1:10" ht="30" x14ac:dyDescent="0.25">
      <c r="A67" s="16">
        <v>44</v>
      </c>
      <c r="B67" s="17" t="s">
        <v>158</v>
      </c>
      <c r="C67" s="31" t="s">
        <v>159</v>
      </c>
      <c r="D67" s="18" t="s">
        <v>129</v>
      </c>
      <c r="E67" s="19">
        <v>184</v>
      </c>
      <c r="F67" s="33"/>
      <c r="G67" s="19">
        <f t="shared" si="1"/>
        <v>0</v>
      </c>
      <c r="H67" s="32" t="s">
        <v>160</v>
      </c>
      <c r="J67" s="1">
        <v>167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44</v>
      </c>
      <c r="E68" s="19">
        <v>1</v>
      </c>
      <c r="F68" s="33"/>
      <c r="G68" s="19">
        <f t="shared" si="1"/>
        <v>0</v>
      </c>
      <c r="H68" s="32" t="s">
        <v>163</v>
      </c>
      <c r="J68" s="1">
        <v>172</v>
      </c>
    </row>
    <row r="69" spans="1:10" ht="30" x14ac:dyDescent="0.25">
      <c r="A69" s="16">
        <v>46</v>
      </c>
      <c r="B69" s="17" t="s">
        <v>164</v>
      </c>
      <c r="C69" s="31" t="s">
        <v>165</v>
      </c>
      <c r="D69" s="18" t="s">
        <v>129</v>
      </c>
      <c r="E69" s="19">
        <v>10</v>
      </c>
      <c r="F69" s="33"/>
      <c r="G69" s="19">
        <f t="shared" si="1"/>
        <v>0</v>
      </c>
      <c r="H69" s="32" t="s">
        <v>166</v>
      </c>
      <c r="J69" s="1">
        <v>175</v>
      </c>
    </row>
    <row r="70" spans="1:10" ht="30" x14ac:dyDescent="0.25">
      <c r="A70" s="16">
        <v>47</v>
      </c>
      <c r="B70" s="17" t="s">
        <v>167</v>
      </c>
      <c r="C70" s="31" t="s">
        <v>168</v>
      </c>
      <c r="D70" s="18" t="s">
        <v>129</v>
      </c>
      <c r="E70" s="19">
        <v>11.95</v>
      </c>
      <c r="F70" s="33"/>
      <c r="G70" s="19">
        <f t="shared" si="1"/>
        <v>0</v>
      </c>
      <c r="H70" s="32" t="s">
        <v>169</v>
      </c>
      <c r="J70" s="1">
        <v>176</v>
      </c>
    </row>
    <row r="71" spans="1:10" ht="150" x14ac:dyDescent="0.25">
      <c r="A71" s="16">
        <v>48</v>
      </c>
      <c r="B71" s="17" t="s">
        <v>170</v>
      </c>
      <c r="C71" s="31" t="s">
        <v>171</v>
      </c>
      <c r="D71" s="18" t="s">
        <v>129</v>
      </c>
      <c r="E71" s="19">
        <v>11.95</v>
      </c>
      <c r="F71" s="33"/>
      <c r="G71" s="19">
        <f t="shared" si="1"/>
        <v>0</v>
      </c>
      <c r="H71" s="32" t="s">
        <v>172</v>
      </c>
      <c r="J71" s="1">
        <v>177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129</v>
      </c>
      <c r="E72" s="19">
        <v>3.3</v>
      </c>
      <c r="F72" s="33"/>
      <c r="G72" s="19">
        <f t="shared" si="1"/>
        <v>0</v>
      </c>
      <c r="H72" s="32" t="s">
        <v>175</v>
      </c>
      <c r="J72" s="1">
        <v>179</v>
      </c>
    </row>
    <row r="73" spans="1:10" x14ac:dyDescent="0.25">
      <c r="A73" s="16">
        <v>50</v>
      </c>
      <c r="B73" s="17" t="s">
        <v>176</v>
      </c>
      <c r="C73" s="31" t="s">
        <v>177</v>
      </c>
      <c r="D73" s="18" t="s">
        <v>129</v>
      </c>
      <c r="E73" s="19">
        <v>3.3</v>
      </c>
      <c r="F73" s="33"/>
      <c r="G73" s="19">
        <f t="shared" si="1"/>
        <v>0</v>
      </c>
      <c r="H73" s="32" t="s">
        <v>178</v>
      </c>
      <c r="J73" s="1">
        <v>182</v>
      </c>
    </row>
    <row r="74" spans="1:10" ht="60" x14ac:dyDescent="0.25">
      <c r="A74" s="16">
        <v>51</v>
      </c>
      <c r="B74" s="17" t="s">
        <v>179</v>
      </c>
      <c r="C74" s="31" t="s">
        <v>180</v>
      </c>
      <c r="D74" s="18" t="s">
        <v>129</v>
      </c>
      <c r="E74" s="19">
        <v>3.3</v>
      </c>
      <c r="F74" s="33"/>
      <c r="G74" s="19">
        <f t="shared" si="1"/>
        <v>0</v>
      </c>
      <c r="H74" s="32" t="s">
        <v>181</v>
      </c>
      <c r="J74" s="1">
        <v>186</v>
      </c>
    </row>
    <row r="75" spans="1:10" ht="120" x14ac:dyDescent="0.25">
      <c r="A75" s="16">
        <v>52</v>
      </c>
      <c r="B75" s="17" t="s">
        <v>182</v>
      </c>
      <c r="C75" s="31" t="s">
        <v>183</v>
      </c>
      <c r="D75" s="18" t="s">
        <v>129</v>
      </c>
      <c r="E75" s="19">
        <v>11.2</v>
      </c>
      <c r="F75" s="33"/>
      <c r="G75" s="19">
        <f t="shared" si="1"/>
        <v>0</v>
      </c>
      <c r="H75" s="32" t="s">
        <v>184</v>
      </c>
      <c r="J75" s="1">
        <v>445</v>
      </c>
    </row>
    <row r="76" spans="1:10" ht="45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187</v>
      </c>
      <c r="J76" s="1">
        <v>471</v>
      </c>
    </row>
    <row r="77" spans="1:10" ht="30" x14ac:dyDescent="0.25">
      <c r="A77" s="16">
        <v>54</v>
      </c>
      <c r="B77" s="17" t="s">
        <v>188</v>
      </c>
      <c r="C77" s="31" t="s">
        <v>189</v>
      </c>
      <c r="D77" s="18" t="s">
        <v>44</v>
      </c>
      <c r="E77" s="19">
        <v>1</v>
      </c>
      <c r="F77" s="33"/>
      <c r="G77" s="19">
        <f t="shared" si="1"/>
        <v>0</v>
      </c>
      <c r="H77" s="32" t="s">
        <v>190</v>
      </c>
      <c r="J77" s="1">
        <v>487</v>
      </c>
    </row>
    <row r="78" spans="1:10" ht="45" x14ac:dyDescent="0.25">
      <c r="A78" s="16">
        <v>55</v>
      </c>
      <c r="B78" s="17" t="s">
        <v>191</v>
      </c>
      <c r="C78" s="31" t="s">
        <v>192</v>
      </c>
      <c r="D78" s="18" t="s">
        <v>36</v>
      </c>
      <c r="E78" s="19">
        <v>3</v>
      </c>
      <c r="F78" s="33"/>
      <c r="G78" s="19">
        <f t="shared" si="1"/>
        <v>0</v>
      </c>
      <c r="H78" s="32" t="s">
        <v>193</v>
      </c>
      <c r="J78" s="1">
        <v>204</v>
      </c>
    </row>
    <row r="79" spans="1:10" x14ac:dyDescent="0.25">
      <c r="A79" s="16">
        <v>56</v>
      </c>
      <c r="B79" s="17" t="s">
        <v>194</v>
      </c>
      <c r="C79" s="31" t="s">
        <v>195</v>
      </c>
      <c r="D79" s="18" t="s">
        <v>44</v>
      </c>
      <c r="E79" s="19">
        <v>1</v>
      </c>
      <c r="F79" s="33"/>
      <c r="G79" s="19">
        <f t="shared" si="1"/>
        <v>0</v>
      </c>
      <c r="H79" s="32" t="s">
        <v>196</v>
      </c>
      <c r="J79" s="1">
        <v>205</v>
      </c>
    </row>
    <row r="80" spans="1:10" ht="30" x14ac:dyDescent="0.25">
      <c r="A80" s="16">
        <v>57</v>
      </c>
      <c r="B80" s="17" t="s">
        <v>197</v>
      </c>
      <c r="C80" s="31" t="s">
        <v>198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199</v>
      </c>
      <c r="J80" s="1">
        <v>206</v>
      </c>
    </row>
    <row r="81" spans="1:10" x14ac:dyDescent="0.25">
      <c r="A81" s="16">
        <v>58</v>
      </c>
      <c r="B81" s="17" t="s">
        <v>200</v>
      </c>
      <c r="C81" s="31" t="s">
        <v>201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202</v>
      </c>
      <c r="J81" s="1">
        <v>207</v>
      </c>
    </row>
    <row r="82" spans="1:10" ht="45" x14ac:dyDescent="0.25">
      <c r="A82" s="16">
        <v>59</v>
      </c>
      <c r="B82" s="17" t="s">
        <v>203</v>
      </c>
      <c r="C82" s="31" t="s">
        <v>204</v>
      </c>
      <c r="D82" s="18" t="s">
        <v>36</v>
      </c>
      <c r="E82" s="19">
        <v>3</v>
      </c>
      <c r="F82" s="33"/>
      <c r="G82" s="19">
        <f t="shared" si="1"/>
        <v>0</v>
      </c>
      <c r="H82" s="32" t="s">
        <v>205</v>
      </c>
      <c r="J82" s="1">
        <v>209</v>
      </c>
    </row>
    <row r="83" spans="1:10" ht="30" x14ac:dyDescent="0.25">
      <c r="A83" s="16">
        <v>60</v>
      </c>
      <c r="B83" s="17" t="s">
        <v>206</v>
      </c>
      <c r="C83" s="31" t="s">
        <v>207</v>
      </c>
      <c r="D83" s="18" t="s">
        <v>44</v>
      </c>
      <c r="E83" s="19">
        <v>1</v>
      </c>
      <c r="F83" s="33"/>
      <c r="G83" s="19">
        <f t="shared" si="1"/>
        <v>0</v>
      </c>
      <c r="H83" s="32" t="s">
        <v>208</v>
      </c>
      <c r="J83" s="1">
        <v>452</v>
      </c>
    </row>
    <row r="84" spans="1:10" ht="30" x14ac:dyDescent="0.25">
      <c r="A84" s="16">
        <v>61</v>
      </c>
      <c r="B84" s="17" t="s">
        <v>209</v>
      </c>
      <c r="C84" s="31" t="s">
        <v>210</v>
      </c>
      <c r="D84" s="18" t="s">
        <v>44</v>
      </c>
      <c r="E84" s="19">
        <v>1</v>
      </c>
      <c r="F84" s="33"/>
      <c r="G84" s="19">
        <f t="shared" si="1"/>
        <v>0</v>
      </c>
      <c r="H84" s="32" t="s">
        <v>211</v>
      </c>
      <c r="J84" s="1">
        <v>224</v>
      </c>
    </row>
    <row r="85" spans="1:10" ht="30" x14ac:dyDescent="0.25">
      <c r="A85" s="16">
        <v>62</v>
      </c>
      <c r="B85" s="17" t="s">
        <v>212</v>
      </c>
      <c r="C85" s="31" t="s">
        <v>213</v>
      </c>
      <c r="D85" s="18" t="s">
        <v>44</v>
      </c>
      <c r="E85" s="19">
        <v>1</v>
      </c>
      <c r="F85" s="33"/>
      <c r="G85" s="19">
        <f t="shared" si="1"/>
        <v>0</v>
      </c>
      <c r="H85" s="32" t="s">
        <v>214</v>
      </c>
      <c r="J85" s="1">
        <v>225</v>
      </c>
    </row>
    <row r="86" spans="1:10" ht="60" x14ac:dyDescent="0.25">
      <c r="A86" s="16">
        <v>63</v>
      </c>
      <c r="B86" s="17" t="s">
        <v>215</v>
      </c>
      <c r="C86" s="31" t="s">
        <v>216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217</v>
      </c>
      <c r="J86" s="1">
        <v>230</v>
      </c>
    </row>
    <row r="87" spans="1:10" ht="30" x14ac:dyDescent="0.25">
      <c r="A87" s="16">
        <v>64</v>
      </c>
      <c r="B87" s="17" t="s">
        <v>218</v>
      </c>
      <c r="C87" s="31" t="s">
        <v>219</v>
      </c>
      <c r="D87" s="18" t="s">
        <v>36</v>
      </c>
      <c r="E87" s="19">
        <v>2</v>
      </c>
      <c r="F87" s="33"/>
      <c r="G87" s="19">
        <f t="shared" si="1"/>
        <v>0</v>
      </c>
      <c r="H87" s="32" t="s">
        <v>220</v>
      </c>
      <c r="J87" s="1">
        <v>233</v>
      </c>
    </row>
    <row r="88" spans="1:10" ht="30" x14ac:dyDescent="0.25">
      <c r="A88" s="16">
        <v>65</v>
      </c>
      <c r="B88" s="17" t="s">
        <v>221</v>
      </c>
      <c r="C88" s="31" t="s">
        <v>222</v>
      </c>
      <c r="D88" s="18" t="s">
        <v>44</v>
      </c>
      <c r="E88" s="19">
        <v>1</v>
      </c>
      <c r="F88" s="33"/>
      <c r="G88" s="19">
        <f t="shared" ref="G88:G119" si="2">ROUND(E88*F88, 2)</f>
        <v>0</v>
      </c>
      <c r="H88" s="32" t="s">
        <v>214</v>
      </c>
      <c r="J88" s="1">
        <v>235</v>
      </c>
    </row>
    <row r="89" spans="1:10" ht="60" x14ac:dyDescent="0.25">
      <c r="A89" s="16">
        <v>66</v>
      </c>
      <c r="B89" s="17" t="s">
        <v>223</v>
      </c>
      <c r="C89" s="31" t="s">
        <v>224</v>
      </c>
      <c r="D89" s="18" t="s">
        <v>44</v>
      </c>
      <c r="E89" s="19">
        <v>1</v>
      </c>
      <c r="F89" s="33"/>
      <c r="G89" s="19">
        <f t="shared" si="2"/>
        <v>0</v>
      </c>
      <c r="H89" s="32" t="s">
        <v>225</v>
      </c>
      <c r="J89" s="1">
        <v>399</v>
      </c>
    </row>
    <row r="90" spans="1:10" ht="45" x14ac:dyDescent="0.25">
      <c r="A90" s="16">
        <v>67</v>
      </c>
      <c r="B90" s="17" t="s">
        <v>226</v>
      </c>
      <c r="C90" s="31" t="s">
        <v>227</v>
      </c>
      <c r="D90" s="18" t="s">
        <v>44</v>
      </c>
      <c r="E90" s="19">
        <v>1</v>
      </c>
      <c r="F90" s="33"/>
      <c r="G90" s="19">
        <f t="shared" si="2"/>
        <v>0</v>
      </c>
      <c r="H90" s="32" t="s">
        <v>228</v>
      </c>
      <c r="J90" s="1">
        <v>400</v>
      </c>
    </row>
    <row r="91" spans="1:10" ht="75" x14ac:dyDescent="0.25">
      <c r="A91" s="16">
        <v>68</v>
      </c>
      <c r="B91" s="17" t="s">
        <v>229</v>
      </c>
      <c r="C91" s="31" t="s">
        <v>230</v>
      </c>
      <c r="D91" s="18" t="s">
        <v>44</v>
      </c>
      <c r="E91" s="19">
        <v>1</v>
      </c>
      <c r="F91" s="33"/>
      <c r="G91" s="19">
        <f t="shared" si="2"/>
        <v>0</v>
      </c>
      <c r="H91" s="32" t="s">
        <v>231</v>
      </c>
      <c r="J91" s="1">
        <v>460</v>
      </c>
    </row>
    <row r="92" spans="1:10" ht="105" x14ac:dyDescent="0.25">
      <c r="A92" s="16">
        <v>69</v>
      </c>
      <c r="B92" s="17" t="s">
        <v>232</v>
      </c>
      <c r="C92" s="31" t="s">
        <v>233</v>
      </c>
      <c r="D92" s="18" t="s">
        <v>136</v>
      </c>
      <c r="E92" s="19">
        <v>1</v>
      </c>
      <c r="F92" s="33"/>
      <c r="G92" s="19">
        <f t="shared" si="2"/>
        <v>0</v>
      </c>
      <c r="H92" s="32" t="s">
        <v>234</v>
      </c>
      <c r="J92" s="1">
        <v>488</v>
      </c>
    </row>
    <row r="93" spans="1:10" ht="30" x14ac:dyDescent="0.25">
      <c r="A93" s="16">
        <v>70</v>
      </c>
      <c r="B93" s="17" t="s">
        <v>235</v>
      </c>
      <c r="C93" s="31" t="s">
        <v>236</v>
      </c>
      <c r="D93" s="18" t="s">
        <v>36</v>
      </c>
      <c r="E93" s="19">
        <v>5</v>
      </c>
      <c r="F93" s="33"/>
      <c r="G93" s="19">
        <f t="shared" si="2"/>
        <v>0</v>
      </c>
      <c r="H93" s="32" t="s">
        <v>237</v>
      </c>
      <c r="J93" s="1">
        <v>238</v>
      </c>
    </row>
    <row r="94" spans="1:10" x14ac:dyDescent="0.25">
      <c r="A94" s="16">
        <v>71</v>
      </c>
      <c r="B94" s="17" t="s">
        <v>238</v>
      </c>
      <c r="C94" s="31" t="s">
        <v>239</v>
      </c>
      <c r="D94" s="18" t="s">
        <v>36</v>
      </c>
      <c r="E94" s="19">
        <v>1</v>
      </c>
      <c r="F94" s="33"/>
      <c r="G94" s="19">
        <f t="shared" si="2"/>
        <v>0</v>
      </c>
      <c r="H94" s="32" t="s">
        <v>240</v>
      </c>
      <c r="J94" s="1">
        <v>252</v>
      </c>
    </row>
    <row r="95" spans="1:10" ht="30" x14ac:dyDescent="0.25">
      <c r="A95" s="16">
        <v>72</v>
      </c>
      <c r="B95" s="17" t="s">
        <v>241</v>
      </c>
      <c r="C95" s="31" t="s">
        <v>242</v>
      </c>
      <c r="D95" s="18" t="s">
        <v>36</v>
      </c>
      <c r="E95" s="19">
        <v>1</v>
      </c>
      <c r="F95" s="33"/>
      <c r="G95" s="19">
        <f t="shared" si="2"/>
        <v>0</v>
      </c>
      <c r="H95" s="32" t="s">
        <v>243</v>
      </c>
      <c r="J95" s="1">
        <v>253</v>
      </c>
    </row>
    <row r="96" spans="1:10" ht="60" x14ac:dyDescent="0.25">
      <c r="A96" s="16">
        <v>73</v>
      </c>
      <c r="B96" s="17" t="s">
        <v>244</v>
      </c>
      <c r="C96" s="31" t="s">
        <v>245</v>
      </c>
      <c r="D96" s="18" t="s">
        <v>44</v>
      </c>
      <c r="E96" s="19">
        <v>1</v>
      </c>
      <c r="F96" s="33"/>
      <c r="G96" s="19">
        <f t="shared" si="2"/>
        <v>0</v>
      </c>
      <c r="H96" s="32" t="s">
        <v>246</v>
      </c>
      <c r="J96" s="1">
        <v>303</v>
      </c>
    </row>
    <row r="97" spans="1:10" x14ac:dyDescent="0.25">
      <c r="A97" s="16">
        <v>74</v>
      </c>
      <c r="B97" s="17" t="s">
        <v>247</v>
      </c>
      <c r="C97" s="31" t="s">
        <v>248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307</v>
      </c>
    </row>
    <row r="98" spans="1:10" ht="18.75" x14ac:dyDescent="0.25">
      <c r="A98" s="77" t="s">
        <v>249</v>
      </c>
      <c r="B98" s="78"/>
      <c r="C98" s="78"/>
      <c r="D98" s="78"/>
      <c r="E98" s="78"/>
      <c r="F98" s="78"/>
      <c r="G98" s="15">
        <f>SUM(G24:G97)</f>
        <v>0</v>
      </c>
      <c r="H98" s="26"/>
    </row>
    <row r="99" spans="1:10" s="29" customFormat="1" ht="27" customHeight="1" x14ac:dyDescent="0.25">
      <c r="A99" s="98" t="s">
        <v>250</v>
      </c>
      <c r="B99" s="98"/>
      <c r="C99" s="98"/>
      <c r="D99" s="98"/>
      <c r="E99" s="98"/>
      <c r="F99" s="98"/>
      <c r="G99" s="98"/>
      <c r="H99" s="98"/>
    </row>
    <row r="100" spans="1:10" ht="27" customHeight="1" x14ac:dyDescent="0.25">
      <c r="A100" s="97" t="s">
        <v>251</v>
      </c>
      <c r="B100" s="97"/>
      <c r="C100" s="97"/>
      <c r="D100" s="97"/>
      <c r="E100" s="97"/>
      <c r="F100" s="97"/>
      <c r="G100" s="97"/>
      <c r="H100" s="97"/>
    </row>
    <row r="101" spans="1:10" ht="15.75" customHeight="1" x14ac:dyDescent="0.25">
      <c r="A101" s="27"/>
      <c r="B101" s="75" t="s">
        <v>252</v>
      </c>
      <c r="C101" s="75"/>
      <c r="D101" s="75"/>
      <c r="E101" s="75"/>
      <c r="F101" s="76"/>
      <c r="G101"/>
      <c r="H101"/>
    </row>
    <row r="102" spans="1:10" ht="45" customHeight="1" x14ac:dyDescent="0.25">
      <c r="A102" s="28">
        <v>1</v>
      </c>
      <c r="B102" s="99" t="s">
        <v>253</v>
      </c>
      <c r="C102" s="99"/>
      <c r="D102" s="99"/>
      <c r="E102" s="99"/>
      <c r="F102" s="100"/>
    </row>
    <row r="103" spans="1:10" ht="60" customHeight="1" x14ac:dyDescent="0.25">
      <c r="A103" s="28">
        <v>2</v>
      </c>
      <c r="B103" s="99" t="s">
        <v>254</v>
      </c>
      <c r="C103" s="99"/>
      <c r="D103" s="99"/>
      <c r="E103" s="99"/>
      <c r="F103" s="100"/>
    </row>
    <row r="104" spans="1:10" ht="45" customHeight="1" x14ac:dyDescent="0.25">
      <c r="A104" s="28">
        <v>3</v>
      </c>
      <c r="B104" s="99" t="s">
        <v>255</v>
      </c>
      <c r="C104" s="99"/>
      <c r="D104" s="99"/>
      <c r="E104" s="99"/>
      <c r="F104" s="100"/>
    </row>
    <row r="105" spans="1:10" ht="75" customHeight="1" x14ac:dyDescent="0.25">
      <c r="A105" s="28">
        <v>4</v>
      </c>
      <c r="B105" s="99" t="s">
        <v>256</v>
      </c>
      <c r="C105" s="99"/>
      <c r="D105" s="99"/>
      <c r="E105" s="99"/>
      <c r="F105" s="100"/>
    </row>
    <row r="106" spans="1:10" ht="120" customHeight="1" x14ac:dyDescent="0.25">
      <c r="A106" s="28">
        <v>5</v>
      </c>
      <c r="B106" s="99" t="s">
        <v>257</v>
      </c>
      <c r="C106" s="99"/>
      <c r="D106" s="99"/>
      <c r="E106" s="99"/>
      <c r="F106" s="100"/>
    </row>
    <row r="107" spans="1:10" x14ac:dyDescent="0.25">
      <c r="A107" s="10"/>
      <c r="B107" s="30"/>
      <c r="C107" s="30"/>
      <c r="D107" s="30"/>
      <c r="E107" s="30"/>
      <c r="F107" s="3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2024-06-07T07:59:22Z</dcterms:modified>
  <cp:category/>
</cp:coreProperties>
</file>