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<sst xmlns="http://schemas.openxmlformats.org/spreadsheetml/2006/main" count="279" uniqueCount="216">
  <si>
    <t>Oprava volného bytu č. 93, Plzeňská 10</t>
  </si>
  <si>
    <t>VZ č. 138/2024</t>
  </si>
  <si>
    <t>12.6.2024 13:14:58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</si>
  <si>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</si>
  <si>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</si>
  <si>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</si>
  <si>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</si>
  <si>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</si>
  <si>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</si>
  <si>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</si>
  <si>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</si>
  <si>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</si>
  <si>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</si>
  <si>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</si>
  <si>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</si>
  <si>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</si>
  <si>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</si>
  <si>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</si>
  <si>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</si>
  <si>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</si>
  <si>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</si>
  <si>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</si>
  <si>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</si>
  <si>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</si>
  <si>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</si>
  <si>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</si>
  <si>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</si>
  <si>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</si>
  <si>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</si>
  <si>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</si>
  <si>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</si>
  <si>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</si>
  <si>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</si>
  <si>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</si>
  <si>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</si>
  <si>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</si>
  <si>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</si>
  <si>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</si>
  <si>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</si>
  <si>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</si>
  <si>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</si>
  <si>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</si>
  <si>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vč.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</si>
  <si>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3.1</t>
  </si>
  <si>
    <t>výměna wc kombi</t>
  </si>
  <si>
    <t>Dle standardu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</si>
  <si>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</si>
  <si>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</si>
  <si>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</si>
  <si>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</si>
  <si>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</si>
  <si>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</si>
  <si>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</si>
  <si>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</si>
  <si>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šířka 50 cm                   
Dle standardu VOP                                    </t>
  </si>
  <si>
    <t>3.8</t>
  </si>
  <si>
    <t>výměna vany 120 cm</t>
  </si>
  <si>
    <t>Dle standardu VOP.
usadit co nejníž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</si>
  <si>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</si>
  <si>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</si>
  <si>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</si>
  <si>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</si>
  <si>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</si>
  <si>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</si>
  <si>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</si>
  <si>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</si>
  <si>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</si>
  <si>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</si>
  <si>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</si>
  <si>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</si>
  <si>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</si>
  <si>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</si>
  <si>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</si>
  <si>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</si>
  <si>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</si>
  <si>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</si>
  <si>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</si>
  <si>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</si>
  <si>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</si>
  <si>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</si>
  <si>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</si>
  <si>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</si>
  <si>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</si>
  <si>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</si>
  <si>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</si>
  <si>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</si>
  <si>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</si>
  <si>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</si>
  <si>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</si>
  <si>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</si>
  <si>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</si>
  <si>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</si>
  <si>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</si>
  <si>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</si>
  <si>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</si>
  <si>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</si>
  <si>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</si>
  <si>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</si>
  <si>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</si>
  <si>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</si>
  <si>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</si>
  <si>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</si>
  <si>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</si>
  <si>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</si>
  <si>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</si>
  <si>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KU,WC</t>
  </si>
  <si>
    <t>3.86</t>
  </si>
  <si>
    <t>výměna zárubně ocelové pro dveře – šířky 80 cm</t>
  </si>
  <si>
    <t>LO,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</si>
  <si>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</si>
  <si>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</si>
  <si>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</si>
  <si>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</si>
  <si>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 
2 ks pečicích plechů     
 /Dle standardu VOP/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</si>
  <si>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</si>
  <si>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</si>
  <si>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</si>
  <si>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3.208</t>
  </si>
  <si>
    <t>Demontáž sprchového koutu</t>
  </si>
  <si>
    <t>čtvrtkruhový 80x80cm</t>
  </si>
  <si>
    <t>4.1</t>
  </si>
  <si>
    <t>stržení původního PVC</t>
  </si>
  <si>
    <t>m2</t>
  </si>
  <si>
    <t xml:space="preserve">OP, LO, PŘ, WC </t>
  </si>
  <si>
    <t>4.2</t>
  </si>
  <si>
    <t>úprava podkladu – nivelace</t>
  </si>
  <si>
    <t>OP, LO, PŘ</t>
  </si>
  <si>
    <t>4.4</t>
  </si>
  <si>
    <t>položení PVC – vyšší zátěž, celoplošně podlepit</t>
  </si>
  <si>
    <t>OP, LO, PŘ -  vyšší zátěž, nášlapná vrstva min. 0,7 mm, dekor plovoucí podlaha - odsouhlasí objednatel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</si>
  <si>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</si>
  <si>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</si>
  <si>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</si>
  <si>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</si>
  <si>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</si>
  <si>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</si>
  <si>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</si>
  <si>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</si>
  <si>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</si>
  <si>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</si>
  <si>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</si>
  <si>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</si>
  <si>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</si>
  <si>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</si>
  <si>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soubor</t>
  </si>
  <si>
    <t>Dvířka na magnet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</si>
  <si>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</si>
  <si>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</si>
  <si>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</si>
  <si>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</si>
  <si>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</si>
  <si>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</si>
  <si>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</si>
  <si>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</si>
  <si>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provedení, KU - 3 m2 jednobarevné provedení, až pod digestoř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</si>
  <si>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</si>
  <si>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</si>
  <si>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</si>
  <si>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</si>
  <si>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</si>
  <si>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</si>
  <si>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</si>
  <si>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</si>
  <si>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</si>
  <si>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</si>
  <si>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</si>
  <si>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 40 x 40 cm</t>
  </si>
  <si>
    <t>7.11</t>
  </si>
  <si>
    <t>nátěr radiátorů</t>
  </si>
  <si>
    <t xml:space="preserve">OP, LO - deskový,      KOU - žebřík
 - nátěr  bílý syntetika, před nátěrem radiátory důkladně vyčistit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</si>
  <si>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</si>
  <si>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</si>
  <si>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</si>
  <si>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</si>
  <si>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</si>
  <si>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</si>
  <si>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</si>
  <si>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</si>
  <si>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</si>
  <si>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</si>
  <si>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</si>
  <si>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</si>
  <si>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</si>
  <si>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>KOU</t>
  </si>
  <si>
    <t>8.12</t>
  </si>
  <si>
    <t>napouštění topného systému, viz poznámka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</si>
  <si>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</si>
  <si>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</si>
  <si>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</si>
  <si>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</si>
  <si>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</si>
  <si>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</si>
  <si>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</si>
  <si>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</si>
  <si>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</si>
  <si>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</si>
  <si>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</si>
  <si>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</si>
  <si>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</si>
  <si>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</si>
  <si>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KOU demontáž zrcadla, 1 ks police, 1ks sušáku pod stropem a 2ks drátěných pořadačů v KOU, demontáž žaluzií PO a LO a sušáku za oknem v LO</t>
  </si>
  <si>
    <t>11.28</t>
  </si>
  <si>
    <t>umytí oken plastových, včetně rámu a parapetu, viz poznámka</t>
  </si>
  <si>
    <t>OP, LO,
parapet vnitřní a venkovní- silně zašpiněné</t>
  </si>
  <si>
    <t>11.36</t>
  </si>
  <si>
    <t>celkový úklid po opravách</t>
  </si>
  <si>
    <t xml:space="preserve">provedení důkladného  úklidu po opravách bytu,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</si>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</sst>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8" zoomScale="115" zoomScaleNormal="115" workbookViewId="0">
      <selection activeCell="A23" sqref="A23:XFD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1990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45</v>
      </c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49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63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67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74</v>
      </c>
    </row>
    <row r="37" spans="1:1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75</v>
      </c>
    </row>
    <row r="38" spans="1:10" ht="12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81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45</v>
      </c>
      <c r="J40" s="1">
        <v>83</v>
      </c>
    </row>
    <row r="41" spans="1:10" ht="45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45</v>
      </c>
      <c r="J41" s="1">
        <v>93</v>
      </c>
    </row>
    <row r="42" spans="1:10" ht="75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84</v>
      </c>
      <c r="J42" s="1">
        <v>95</v>
      </c>
    </row>
    <row r="43" spans="1:10" ht="75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97</v>
      </c>
    </row>
    <row r="44" spans="1:10" ht="75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101</v>
      </c>
    </row>
    <row r="45" spans="1:1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93</v>
      </c>
      <c r="J45" s="1">
        <v>108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96</v>
      </c>
      <c r="J46" s="1">
        <v>110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99</v>
      </c>
      <c r="J47" s="1">
        <v>123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102</v>
      </c>
      <c r="J48" s="1">
        <v>124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105</v>
      </c>
      <c r="J49" s="1">
        <v>125</v>
      </c>
    </row>
    <row r="50" spans="1:10" ht="30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108</v>
      </c>
      <c r="J50" s="1">
        <v>127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295</v>
      </c>
    </row>
    <row r="53" spans="1:10" ht="90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302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515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42</v>
      </c>
      <c r="F55" s="33"/>
      <c r="G55" s="19">
        <f t="shared" si="0"/>
        <v>0</v>
      </c>
      <c r="H55" s="32" t="s">
        <v>123</v>
      </c>
      <c r="J55" s="1">
        <v>148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122</v>
      </c>
      <c r="E56" s="19">
        <v>41</v>
      </c>
      <c r="F56" s="33"/>
      <c r="G56" s="19">
        <f t="shared" ref="G56:G83" si="1">ROUND(E56*F56, 2)</f>
        <v>0</v>
      </c>
      <c r="H56" s="32" t="s">
        <v>126</v>
      </c>
      <c r="J56" s="1">
        <v>149</v>
      </c>
    </row>
    <row r="57" spans="1:10" ht="60" x14ac:dyDescent="0.25">
      <c r="A57" s="16">
        <v>34</v>
      </c>
      <c r="B57" s="17" t="s">
        <v>127</v>
      </c>
      <c r="C57" s="31" t="s">
        <v>128</v>
      </c>
      <c r="D57" s="18" t="s">
        <v>122</v>
      </c>
      <c r="E57" s="19">
        <v>41</v>
      </c>
      <c r="F57" s="33"/>
      <c r="G57" s="19">
        <f t="shared" si="1"/>
        <v>0</v>
      </c>
      <c r="H57" s="32" t="s">
        <v>129</v>
      </c>
      <c r="J57" s="1">
        <v>151</v>
      </c>
    </row>
    <row r="58" spans="1:10" x14ac:dyDescent="0.25">
      <c r="A58" s="16">
        <v>35</v>
      </c>
      <c r="B58" s="17" t="s">
        <v>130</v>
      </c>
      <c r="C58" s="31" t="s">
        <v>131</v>
      </c>
      <c r="D58" s="18" t="s">
        <v>132</v>
      </c>
      <c r="E58" s="19">
        <v>45</v>
      </c>
      <c r="F58" s="33"/>
      <c r="G58" s="19">
        <f t="shared" si="1"/>
        <v>0</v>
      </c>
      <c r="H58" s="32" t="s">
        <v>126</v>
      </c>
      <c r="J58" s="1">
        <v>152</v>
      </c>
    </row>
    <row r="59" spans="1:10" ht="90" x14ac:dyDescent="0.25">
      <c r="A59" s="16">
        <v>36</v>
      </c>
      <c r="B59" s="17" t="s">
        <v>133</v>
      </c>
      <c r="C59" s="31" t="s">
        <v>134</v>
      </c>
      <c r="D59" s="18" t="s">
        <v>122</v>
      </c>
      <c r="E59" s="19">
        <v>182</v>
      </c>
      <c r="F59" s="33"/>
      <c r="G59" s="19">
        <f t="shared" si="1"/>
        <v>0</v>
      </c>
      <c r="H59" s="32" t="s">
        <v>135</v>
      </c>
      <c r="J59" s="1">
        <v>162</v>
      </c>
    </row>
    <row r="60" spans="1:10" x14ac:dyDescent="0.25">
      <c r="A60" s="16">
        <v>37</v>
      </c>
      <c r="B60" s="17" t="s">
        <v>136</v>
      </c>
      <c r="C60" s="31" t="s">
        <v>137</v>
      </c>
      <c r="D60" s="18" t="s">
        <v>122</v>
      </c>
      <c r="E60" s="19">
        <v>182</v>
      </c>
      <c r="F60" s="33"/>
      <c r="G60" s="19">
        <f t="shared" si="1"/>
        <v>0</v>
      </c>
      <c r="H60" s="32" t="s">
        <v>138</v>
      </c>
      <c r="J60" s="1">
        <v>165</v>
      </c>
    </row>
    <row r="61" spans="1:10" ht="60" x14ac:dyDescent="0.25">
      <c r="A61" s="16">
        <v>38</v>
      </c>
      <c r="B61" s="17" t="s">
        <v>139</v>
      </c>
      <c r="C61" s="31" t="s">
        <v>140</v>
      </c>
      <c r="D61" s="18" t="s">
        <v>122</v>
      </c>
      <c r="E61" s="19">
        <v>182</v>
      </c>
      <c r="F61" s="33"/>
      <c r="G61" s="19">
        <f t="shared" si="1"/>
        <v>0</v>
      </c>
      <c r="H61" s="32" t="s">
        <v>141</v>
      </c>
      <c r="J61" s="1">
        <v>167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144</v>
      </c>
      <c r="E62" s="19">
        <v>1</v>
      </c>
      <c r="F62" s="33"/>
      <c r="G62" s="19">
        <f t="shared" si="1"/>
        <v>0</v>
      </c>
      <c r="H62" s="32" t="s">
        <v>145</v>
      </c>
      <c r="J62" s="1">
        <v>169</v>
      </c>
    </row>
    <row r="63" spans="1:10" x14ac:dyDescent="0.25">
      <c r="A63" s="16">
        <v>40</v>
      </c>
      <c r="B63" s="17" t="s">
        <v>146</v>
      </c>
      <c r="C63" s="31" t="s">
        <v>147</v>
      </c>
      <c r="D63" s="18" t="s">
        <v>122</v>
      </c>
      <c r="E63" s="19">
        <v>11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x14ac:dyDescent="0.25">
      <c r="A64" s="16">
        <v>41</v>
      </c>
      <c r="B64" s="17" t="s">
        <v>149</v>
      </c>
      <c r="C64" s="31" t="s">
        <v>150</v>
      </c>
      <c r="D64" s="18" t="s">
        <v>122</v>
      </c>
      <c r="E64" s="19">
        <v>14</v>
      </c>
      <c r="F64" s="33"/>
      <c r="G64" s="19">
        <f t="shared" si="1"/>
        <v>0</v>
      </c>
      <c r="H64" s="32" t="s">
        <v>151</v>
      </c>
      <c r="J64" s="1">
        <v>176</v>
      </c>
    </row>
    <row r="65" spans="1:10" ht="75" x14ac:dyDescent="0.25">
      <c r="A65" s="16">
        <v>42</v>
      </c>
      <c r="B65" s="17" t="s">
        <v>152</v>
      </c>
      <c r="C65" s="31" t="s">
        <v>153</v>
      </c>
      <c r="D65" s="18" t="s">
        <v>122</v>
      </c>
      <c r="E65" s="19">
        <v>14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122</v>
      </c>
      <c r="E66" s="19">
        <v>3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122</v>
      </c>
      <c r="E67" s="19">
        <v>3</v>
      </c>
      <c r="F67" s="33"/>
      <c r="G67" s="19">
        <f t="shared" si="1"/>
        <v>0</v>
      </c>
      <c r="H67" s="32" t="s">
        <v>160</v>
      </c>
      <c r="J67" s="1">
        <v>182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122</v>
      </c>
      <c r="E68" s="19">
        <v>3</v>
      </c>
      <c r="F68" s="33"/>
      <c r="G68" s="19">
        <f t="shared" si="1"/>
        <v>0</v>
      </c>
      <c r="H68" s="32" t="s">
        <v>163</v>
      </c>
      <c r="J68" s="1">
        <v>186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166</v>
      </c>
      <c r="J69" s="1">
        <v>471</v>
      </c>
    </row>
    <row r="70" spans="1:10" ht="75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169</v>
      </c>
      <c r="J70" s="1">
        <v>204</v>
      </c>
    </row>
    <row r="71" spans="1:10" x14ac:dyDescent="0.25">
      <c r="A71" s="16">
        <v>48</v>
      </c>
      <c r="B71" s="17" t="s">
        <v>170</v>
      </c>
      <c r="C71" s="31" t="s">
        <v>171</v>
      </c>
      <c r="D71" s="18" t="s">
        <v>144</v>
      </c>
      <c r="E71" s="19">
        <v>1</v>
      </c>
      <c r="F71" s="33"/>
      <c r="G71" s="19">
        <f t="shared" si="1"/>
        <v>0</v>
      </c>
      <c r="H71" s="32" t="s">
        <v>172</v>
      </c>
      <c r="J71" s="1">
        <v>205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175</v>
      </c>
      <c r="J72" s="1">
        <v>207</v>
      </c>
    </row>
    <row r="73" spans="1:10" ht="45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3</v>
      </c>
      <c r="F73" s="33"/>
      <c r="G73" s="19">
        <f t="shared" si="1"/>
        <v>0</v>
      </c>
      <c r="H73" s="32" t="s">
        <v>178</v>
      </c>
      <c r="J73" s="1">
        <v>209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2</v>
      </c>
      <c r="F74" s="33"/>
      <c r="G74" s="19">
        <f t="shared" si="1"/>
        <v>0</v>
      </c>
      <c r="H74" s="32"/>
      <c r="J74" s="1">
        <v>217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144</v>
      </c>
      <c r="E75" s="19">
        <v>1</v>
      </c>
      <c r="F75" s="33"/>
      <c r="G75" s="19">
        <f t="shared" si="1"/>
        <v>0</v>
      </c>
      <c r="H75" s="32" t="s">
        <v>183</v>
      </c>
      <c r="J75" s="1">
        <v>224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144</v>
      </c>
      <c r="E76" s="19">
        <v>1</v>
      </c>
      <c r="F76" s="33"/>
      <c r="G76" s="19">
        <f t="shared" si="1"/>
        <v>0</v>
      </c>
      <c r="H76" s="32" t="s">
        <v>183</v>
      </c>
      <c r="J76" s="1">
        <v>225</v>
      </c>
    </row>
    <row r="77" spans="1:10" ht="30" x14ac:dyDescent="0.25">
      <c r="A77" s="16">
        <v>54</v>
      </c>
      <c r="B77" s="17" t="s">
        <v>186</v>
      </c>
      <c r="C77" s="31" t="s">
        <v>187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188</v>
      </c>
      <c r="J77" s="1">
        <v>349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36</v>
      </c>
      <c r="E78" s="19">
        <v>2</v>
      </c>
      <c r="F78" s="33"/>
      <c r="G78" s="19">
        <f t="shared" si="1"/>
        <v>0</v>
      </c>
      <c r="H78" s="32" t="s">
        <v>191</v>
      </c>
      <c r="J78" s="1">
        <v>237</v>
      </c>
    </row>
    <row r="79" spans="1:10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194</v>
      </c>
      <c r="J79" s="1">
        <v>252</v>
      </c>
    </row>
    <row r="80" spans="1:10" ht="30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197</v>
      </c>
      <c r="J80" s="1">
        <v>253</v>
      </c>
    </row>
    <row r="81" spans="1:10" ht="90" x14ac:dyDescent="0.25">
      <c r="A81" s="16">
        <v>58</v>
      </c>
      <c r="B81" s="17" t="s">
        <v>198</v>
      </c>
      <c r="C81" s="31" t="s">
        <v>199</v>
      </c>
      <c r="D81" s="18" t="s">
        <v>144</v>
      </c>
      <c r="E81" s="19">
        <v>1</v>
      </c>
      <c r="F81" s="33"/>
      <c r="G81" s="19">
        <f t="shared" si="1"/>
        <v>0</v>
      </c>
      <c r="H81" s="32" t="s">
        <v>200</v>
      </c>
      <c r="J81" s="1">
        <v>303</v>
      </c>
    </row>
    <row r="82" spans="1:10" ht="45" x14ac:dyDescent="0.25">
      <c r="A82" s="16">
        <v>59</v>
      </c>
      <c r="B82" s="17" t="s">
        <v>201</v>
      </c>
      <c r="C82" s="31" t="s">
        <v>202</v>
      </c>
      <c r="D82" s="18" t="s">
        <v>122</v>
      </c>
      <c r="E82" s="19">
        <v>19</v>
      </c>
      <c r="F82" s="33"/>
      <c r="G82" s="19">
        <f t="shared" si="1"/>
        <v>0</v>
      </c>
      <c r="H82" s="32" t="s">
        <v>203</v>
      </c>
      <c r="J82" s="1">
        <v>290</v>
      </c>
    </row>
    <row r="83" spans="1:10" ht="30" x14ac:dyDescent="0.25">
      <c r="A83" s="16">
        <v>60</v>
      </c>
      <c r="B83" s="17" t="s">
        <v>204</v>
      </c>
      <c r="C83" s="31" t="s">
        <v>205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206</v>
      </c>
      <c r="J83" s="1">
        <v>336</v>
      </c>
    </row>
    <row r="84" spans="1:10" ht="18.75" x14ac:dyDescent="0.25">
      <c r="A84" s="38" t="s">
        <v>207</v>
      </c>
      <c r="B84" s="39"/>
      <c r="C84" s="39"/>
      <c r="D84" s="39"/>
      <c r="E84" s="39"/>
      <c r="F84" s="39"/>
      <c r="G84" s="15">
        <f>SUM(G24:G83)</f>
        <v>0</v>
      </c>
      <c r="H84" s="26"/>
    </row>
    <row r="85" spans="1:10" s="29" customFormat="1" ht="27" customHeight="1" x14ac:dyDescent="0.25">
      <c r="A85" s="62" t="s">
        <v>208</v>
      </c>
      <c r="B85" s="62"/>
      <c r="C85" s="62"/>
      <c r="D85" s="62"/>
      <c r="E85" s="62"/>
      <c r="F85" s="62"/>
      <c r="G85" s="62"/>
      <c r="H85" s="62"/>
    </row>
    <row r="86" spans="1:10" ht="27" customHeight="1" x14ac:dyDescent="0.25">
      <c r="A86" s="61" t="s">
        <v>209</v>
      </c>
      <c r="B86" s="61"/>
      <c r="C86" s="61"/>
      <c r="D86" s="61"/>
      <c r="E86" s="61"/>
      <c r="F86" s="61"/>
      <c r="G86" s="61"/>
      <c r="H86" s="61"/>
    </row>
    <row r="87" spans="1:10" ht="15.75" customHeight="1" x14ac:dyDescent="0.25">
      <c r="A87" s="27"/>
      <c r="B87" s="36" t="s">
        <v>210</v>
      </c>
      <c r="C87" s="36"/>
      <c r="D87" s="36"/>
      <c r="E87" s="36"/>
      <c r="F87" s="37"/>
      <c r="G87"/>
      <c r="H87"/>
    </row>
    <row r="88" spans="1:10" ht="45" customHeight="1" x14ac:dyDescent="0.25">
      <c r="A88" s="28">
        <v>1</v>
      </c>
      <c r="B88" s="34" t="s">
        <v>211</v>
      </c>
      <c r="C88" s="34"/>
      <c r="D88" s="34"/>
      <c r="E88" s="34"/>
      <c r="F88" s="35"/>
    </row>
    <row r="89" spans="1:10" ht="60" customHeight="1" x14ac:dyDescent="0.25">
      <c r="A89" s="28">
        <v>2</v>
      </c>
      <c r="B89" s="34" t="s">
        <v>212</v>
      </c>
      <c r="C89" s="34"/>
      <c r="D89" s="34"/>
      <c r="E89" s="34"/>
      <c r="F89" s="35"/>
    </row>
    <row r="90" spans="1:10" ht="45" customHeight="1" x14ac:dyDescent="0.25">
      <c r="A90" s="28">
        <v>3</v>
      </c>
      <c r="B90" s="34" t="s">
        <v>213</v>
      </c>
      <c r="C90" s="34"/>
      <c r="D90" s="34"/>
      <c r="E90" s="34"/>
      <c r="F90" s="35"/>
    </row>
    <row r="91" spans="1:10" ht="75" customHeight="1" x14ac:dyDescent="0.25">
      <c r="A91" s="28">
        <v>4</v>
      </c>
      <c r="B91" s="34" t="s">
        <v>214</v>
      </c>
      <c r="C91" s="34"/>
      <c r="D91" s="34"/>
      <c r="E91" s="34"/>
      <c r="F91" s="35"/>
    </row>
    <row r="92" spans="1:10" ht="120" customHeight="1" x14ac:dyDescent="0.25">
      <c r="A92" s="28">
        <v>5</v>
      </c>
      <c r="B92" s="34" t="s">
        <v>215</v>
      </c>
      <c r="C92" s="34"/>
      <c r="D92" s="34"/>
      <c r="E92" s="34"/>
      <c r="F92" s="35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B88:F88"/>
    <mergeCell ref="B89:F89"/>
    <mergeCell ref="B90:F90"/>
    <mergeCell ref="B91:F91"/>
    <mergeCell ref="B92:F9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2024-06-12T11:19:20Z</dcterms:modified>
  <cp:category/>
</cp:coreProperties>
</file>