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4\Jubilejní 37 byt 2 po Skotnica\2 VŘ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5" i="1" s="1"/>
  <c r="G25" i="1"/>
  <c r="G24" i="1"/>
</calcChain>
</file>

<file path=xl/sharedStrings.xml><?xml version="1.0" encoding="utf-8"?>
<sst xmlns="http://schemas.openxmlformats.org/spreadsheetml/2006/main" count="207" uniqueCount="168">
  <si>
    <t>Oprava volného bytu č. 2, Jubilejní 37</t>
  </si>
  <si>
    <t>VZ č. 139/2024</t>
  </si>
  <si>
    <t>17.6.2024 10:44:37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</si>
  <si>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</si>
  <si>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</si>
  <si>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</si>
  <si>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</si>
  <si>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</si>
  <si>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</si>
  <si>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</si>
  <si>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</si>
  <si>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</si>
  <si>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</si>
  <si>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</si>
  <si>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</si>
  <si>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</si>
  <si>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</si>
  <si>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</si>
  <si>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301/37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</si>
  <si>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</si>
  <si>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</si>
  <si>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</si>
  <si>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</si>
  <si>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</si>
  <si>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</si>
  <si>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</si>
  <si>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</si>
  <si>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</si>
  <si>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</si>
  <si>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</si>
  <si>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</si>
  <si>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</si>
  <si>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</si>
  <si>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</si>
  <si>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</si>
  <si>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</si>
  <si>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</si>
  <si>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</si>
  <si>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</si>
  <si>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</si>
  <si>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</si>
  <si>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</si>
  <si>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</si>
  <si>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</si>
  <si>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</si>
  <si>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</si>
  <si>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duálního splachování, min. výška 40cm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</si>
  <si>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</si>
  <si>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</si>
  <si>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</si>
  <si>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</si>
  <si>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</si>
  <si>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</si>
  <si>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lahvový nerezový sifon</t>
  </si>
  <si>
    <t>3.11</t>
  </si>
  <si>
    <t>výměna vany 170 cm</t>
  </si>
  <si>
    <t>akrylátové obdélníkové s mechanickým uzavíráním zátky, s úpravou odpadu</t>
  </si>
  <si>
    <t>3.22</t>
  </si>
  <si>
    <t>výměna baterie dřezové stojánkové pákové</t>
  </si>
  <si>
    <t>pákové včetně příslušenství se zárukou min. 5 let s vyměnitelnou kartuší</t>
  </si>
  <si>
    <t>3.26</t>
  </si>
  <si>
    <t>výměna baterie umyvadlové stojánkové pákové</t>
  </si>
  <si>
    <t>3.28</t>
  </si>
  <si>
    <t>výměna baterie vanové nástěnné R100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</si>
  <si>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</si>
  <si>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</si>
  <si>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</si>
  <si>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granitový s odkapnou plochou se zápachovou uzávěrkou, uzavírací vtok clic - clac s otvorem pro stojánkovou baterii, min. tl. plechu 0,8 mm</t>
  </si>
  <si>
    <t>3.34</t>
  </si>
  <si>
    <t>výměna pračkového ventilu</t>
  </si>
  <si>
    <t>v KU včetně odpadu ve zdi v provedení nerez pro AP a pro myčku v KU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</si>
  <si>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</si>
  <si>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</si>
  <si>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myčky, včetně dopojení vody a odpadu(dekor odsouhlasit s objednatelem)</t>
  </si>
  <si>
    <t>3.41</t>
  </si>
  <si>
    <t>výměna digestoře klasické s vnitřním recirkulačním odtahem</t>
  </si>
  <si>
    <t xml:space="preserve">černá výsuvná  </t>
  </si>
  <si>
    <t>3.49</t>
  </si>
  <si>
    <t>výměna spižní skříně včetně polic</t>
  </si>
  <si>
    <t>vestavná dvoudílná dvoukřídlová otevíravé dveře o rozměrech v. 2,95 x š. 0,90 x h.0,60 m, tl. lamina min. 18 mm, ABS hrany 2 mm, stejný dekor jako KU-linka, zavírače dvířek s měkkým dorazem, osadit na nožkách s krycí lištou větrací nerezovou mřížkou u podlahy a pod stropem (dekor odsouhlasit s objednatelem). Dělení dveří v místě parapetu -parapet obchází nad a pod.</t>
  </si>
  <si>
    <t>3.116</t>
  </si>
  <si>
    <t>výměna dřezové desky atypický rozměr, vč. ukončovacích lišt - viz poznámka</t>
  </si>
  <si>
    <t>3 m  tl. 38mm  (s otvorem pro vestavnou varnou desku), ukončovací lišta u obkladu po obvodu desky v hliníkovém provedení (dekor odsouhlasit objednatelem)</t>
  </si>
  <si>
    <t>3.123</t>
  </si>
  <si>
    <t>demontáž a zpětná montáž zařizovacích předmětů, viz poznámka</t>
  </si>
  <si>
    <t>vestavné sklokeramické desky</t>
  </si>
  <si>
    <t>3.145</t>
  </si>
  <si>
    <t>přebroušení a lakování stávajících dveřních prahů vč. demontáže a zpětné montáže, viz poznámka</t>
  </si>
  <si>
    <t>3x 90cm  u vstupních dveří a OP 1x 80 cm KU, 1x 60cm do koupelny</t>
  </si>
  <si>
    <t>3.201</t>
  </si>
  <si>
    <t>Dodání a montáž vestavné elektrické trouby s ventilátorem, energetická třída min. A</t>
  </si>
  <si>
    <t>černá</t>
  </si>
  <si>
    <t>4.9</t>
  </si>
  <si>
    <t>odstranění plovoucí podlahy</t>
  </si>
  <si>
    <t>m2</t>
  </si>
  <si>
    <t>v OP zámkový spoj</t>
  </si>
  <si>
    <t>4.17</t>
  </si>
  <si>
    <t>výměna okrajových lišt plovoucí/vinylové podlahy</t>
  </si>
  <si>
    <t>m</t>
  </si>
  <si>
    <t xml:space="preserve">v OP lišty nekotvit ke stěnám ale k podlaze  </t>
  </si>
  <si>
    <t>4.24</t>
  </si>
  <si>
    <t>položení zámkové vinylové podlahy, včetně podložky</t>
  </si>
  <si>
    <t>v OP tl. 4,5mm nášlapná vrstva 0,7mm dekor dřevo(dekor odsouhlasit objednatelem)</t>
  </si>
  <si>
    <t>5.14</t>
  </si>
  <si>
    <t>přetmelení spojů, viz poznámka</t>
  </si>
  <si>
    <t>bm</t>
  </si>
  <si>
    <t>nad dveřmi ve styku stěny a zárubní v OP</t>
  </si>
  <si>
    <t>6.4</t>
  </si>
  <si>
    <t>obezdění vany 170 cm, včetně instalace vanových dvířek</t>
  </si>
  <si>
    <t>včetně doložení obkladu ve stejném dekoru  vanová dvířka v obkladu na magnet</t>
  </si>
  <si>
    <t>6.7</t>
  </si>
  <si>
    <t>provedení hydroizolace pod obklad</t>
  </si>
  <si>
    <t xml:space="preserve">v koupelně </t>
  </si>
  <si>
    <t>6.8</t>
  </si>
  <si>
    <t>vybourání keramického obkladu</t>
  </si>
  <si>
    <t>v KU 3,70m2 a v koupelně 4,4m2 kolem vany</t>
  </si>
  <si>
    <t>6.9</t>
  </si>
  <si>
    <t>provedení keramického obkladu včetně úpravy podkladu</t>
  </si>
  <si>
    <t>v KU 3,70m2 a v koupelně 4,4m2 kolem vany (dekor odsouhlasit s objednatelem)</t>
  </si>
  <si>
    <t>6.13</t>
  </si>
  <si>
    <t>oprava dlažby</t>
  </si>
  <si>
    <t>doplnění část keramického soklu u dlažby v KU 0,05x0,10, (dekor odsouhlasit s objednatelem)</t>
  </si>
  <si>
    <t>7.1</t>
  </si>
  <si>
    <t>nátěr dveří plných – šířka 60 cm</t>
  </si>
  <si>
    <t xml:space="preserve">KOUP. kazetových barva bílá RAL 1013 </t>
  </si>
  <si>
    <t>7.4</t>
  </si>
  <si>
    <t>nátěr dveří plných – šířka 90 cm</t>
  </si>
  <si>
    <t xml:space="preserve">dřevěných požárních vstupních dveří kazetových barva bílá RAL 1013 </t>
  </si>
  <si>
    <t>7.8</t>
  </si>
  <si>
    <t>nátěr dveří s prosklením – šířka 90 cm</t>
  </si>
  <si>
    <t xml:space="preserve">kazetových prosklených do OP  barva bílá RAL 1013 </t>
  </si>
  <si>
    <t>7.9</t>
  </si>
  <si>
    <t>nátěr oken vnitřních rámů</t>
  </si>
  <si>
    <t xml:space="preserve">dřevěných EURO oken KU o rozměru 1200 x 1750 mm v OP o rozměru 1800 x 1750 mm a v koupelně o rozměru 550 x 1200 mm barva bílá RAL 1013 včetně přebroušení, vytmelení defektů ošetření dřeva napouštědlem základní a vrchní nátěr </t>
  </si>
  <si>
    <t>7.10</t>
  </si>
  <si>
    <t>nátěr oken vnějších rámů</t>
  </si>
  <si>
    <t>7.11</t>
  </si>
  <si>
    <t>nátěr radiátorů</t>
  </si>
  <si>
    <t xml:space="preserve">2 ks deskových v KU a OP a 1 ks žebřík v koupelně, barva bílá syntetika, 2x základ + 2x vrchní </t>
  </si>
  <si>
    <t>7.14</t>
  </si>
  <si>
    <t>nátěr zárubní – šířka 60 cm</t>
  </si>
  <si>
    <t>skládaných dřevěných obložkových 0,10x0,15x0,10, barva bílá RAL 1013, 2 x základ + 2x vrchní email</t>
  </si>
  <si>
    <t>7.16</t>
  </si>
  <si>
    <t>nátěr zárubní – šířka 80 cm</t>
  </si>
  <si>
    <t xml:space="preserve">KU skládaných dřevěných obložkových 0,10x0,20x0,10, barva bílá RAL 1013 </t>
  </si>
  <si>
    <t>7.17</t>
  </si>
  <si>
    <t>nátěr zárubní – šířka 90 cm</t>
  </si>
  <si>
    <t>OP a u vstupních byt. dveří skládaných dřevěných obložkových 0,10x0,25x0,10, barva bílá RAL 1013</t>
  </si>
  <si>
    <t>7.18</t>
  </si>
  <si>
    <t>nátěr parapetních desek vnitřních</t>
  </si>
  <si>
    <t xml:space="preserve">dřevotřískových v KU a OP včetně vyspravení hran barva bílá RAL 1013 </t>
  </si>
  <si>
    <t>9.2</t>
  </si>
  <si>
    <t>opravy a seřízení dřevěných oken, viz poznámka</t>
  </si>
  <si>
    <t>dřevěných EURO oken  v celém bytě  včetně výměny těsnění</t>
  </si>
  <si>
    <t>11.31</t>
  </si>
  <si>
    <t>celkový úklid po opravách</t>
  </si>
  <si>
    <t xml:space="preserve">provedení důkladného úklidu bytu včetně umytí oken 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</si>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</sst>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1995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52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9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74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75</v>
      </c>
    </row>
    <row r="37" spans="1:10" ht="36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80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82</v>
      </c>
    </row>
    <row r="39" spans="1:10" ht="2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90</v>
      </c>
    </row>
    <row r="40" spans="1:10" ht="9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85</v>
      </c>
      <c r="J41" s="1">
        <v>315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88</v>
      </c>
      <c r="J42" s="1">
        <v>361</v>
      </c>
    </row>
    <row r="43" spans="1:10" ht="4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498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24.2</v>
      </c>
      <c r="F44" s="38"/>
      <c r="G44" s="19">
        <f t="shared" si="0"/>
        <v>0</v>
      </c>
      <c r="H44" s="37" t="s">
        <v>95</v>
      </c>
      <c r="J44" s="1">
        <v>156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19.600000000000001</v>
      </c>
      <c r="F45" s="38"/>
      <c r="G45" s="19">
        <f t="shared" si="0"/>
        <v>0</v>
      </c>
      <c r="H45" s="37" t="s">
        <v>99</v>
      </c>
      <c r="J45" s="1">
        <v>370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94</v>
      </c>
      <c r="E46" s="19">
        <v>24.2</v>
      </c>
      <c r="F46" s="38"/>
      <c r="G46" s="19">
        <f t="shared" si="0"/>
        <v>0</v>
      </c>
      <c r="H46" s="37" t="s">
        <v>102</v>
      </c>
      <c r="J46" s="1">
        <v>433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2.5</v>
      </c>
      <c r="F47" s="38"/>
      <c r="G47" s="19">
        <f t="shared" si="0"/>
        <v>0</v>
      </c>
      <c r="H47" s="37" t="s">
        <v>106</v>
      </c>
      <c r="J47" s="1">
        <v>364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172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94</v>
      </c>
      <c r="E49" s="19">
        <v>4.4000000000000004</v>
      </c>
      <c r="F49" s="38"/>
      <c r="G49" s="19">
        <f t="shared" si="0"/>
        <v>0</v>
      </c>
      <c r="H49" s="37" t="s">
        <v>112</v>
      </c>
      <c r="J49" s="1">
        <v>175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94</v>
      </c>
      <c r="E50" s="19">
        <v>8.1</v>
      </c>
      <c r="F50" s="38"/>
      <c r="G50" s="19">
        <f t="shared" si="0"/>
        <v>0</v>
      </c>
      <c r="H50" s="37" t="s">
        <v>115</v>
      </c>
      <c r="J50" s="1">
        <v>176</v>
      </c>
    </row>
    <row r="51" spans="1:10" ht="45" x14ac:dyDescent="0.25">
      <c r="A51" s="16">
        <v>28</v>
      </c>
      <c r="B51" s="17" t="s">
        <v>116</v>
      </c>
      <c r="C51" s="36" t="s">
        <v>117</v>
      </c>
      <c r="D51" s="18" t="s">
        <v>94</v>
      </c>
      <c r="E51" s="19">
        <v>8.1</v>
      </c>
      <c r="F51" s="38"/>
      <c r="G51" s="19">
        <f t="shared" si="0"/>
        <v>0</v>
      </c>
      <c r="H51" s="37" t="s">
        <v>118</v>
      </c>
      <c r="J51" s="1">
        <v>177</v>
      </c>
    </row>
    <row r="52" spans="1:10" ht="60" x14ac:dyDescent="0.25">
      <c r="A52" s="16">
        <v>29</v>
      </c>
      <c r="B52" s="17" t="s">
        <v>119</v>
      </c>
      <c r="C52" s="36" t="s">
        <v>120</v>
      </c>
      <c r="D52" s="18" t="s">
        <v>94</v>
      </c>
      <c r="E52" s="19">
        <v>0.5</v>
      </c>
      <c r="F52" s="38"/>
      <c r="G52" s="19">
        <f t="shared" si="0"/>
        <v>0</v>
      </c>
      <c r="H52" s="37" t="s">
        <v>121</v>
      </c>
      <c r="J52" s="1">
        <v>181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124</v>
      </c>
      <c r="J53" s="1">
        <v>194</v>
      </c>
    </row>
    <row r="54" spans="1:10" ht="45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197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130</v>
      </c>
      <c r="J55" s="1">
        <v>201</v>
      </c>
    </row>
    <row r="56" spans="1:10" ht="135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133</v>
      </c>
      <c r="J56" s="1">
        <v>202</v>
      </c>
    </row>
    <row r="57" spans="1:10" ht="135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133</v>
      </c>
      <c r="J57" s="1">
        <v>203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6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207</v>
      </c>
    </row>
    <row r="60" spans="1:10" ht="45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209</v>
      </c>
    </row>
    <row r="61" spans="1:10" ht="6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147</v>
      </c>
      <c r="J61" s="1">
        <v>210</v>
      </c>
    </row>
    <row r="62" spans="1:10" ht="45" x14ac:dyDescent="0.25">
      <c r="A62" s="16">
        <v>39</v>
      </c>
      <c r="B62" s="17" t="s">
        <v>148</v>
      </c>
      <c r="C62" s="36" t="s">
        <v>149</v>
      </c>
      <c r="D62" s="18" t="s">
        <v>94</v>
      </c>
      <c r="E62" s="19">
        <v>0.5</v>
      </c>
      <c r="F62" s="38"/>
      <c r="G62" s="19">
        <f t="shared" si="0"/>
        <v>0</v>
      </c>
      <c r="H62" s="37" t="s">
        <v>150</v>
      </c>
      <c r="J62" s="1">
        <v>211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238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21</v>
      </c>
      <c r="E64" s="19">
        <v>1</v>
      </c>
      <c r="F64" s="38"/>
      <c r="G64" s="19">
        <f t="shared" si="0"/>
        <v>0</v>
      </c>
      <c r="H64" s="37" t="s">
        <v>156</v>
      </c>
      <c r="J64" s="1">
        <v>307</v>
      </c>
    </row>
    <row r="65" spans="1:8" ht="18.75" x14ac:dyDescent="0.25">
      <c r="A65" s="44" t="s">
        <v>157</v>
      </c>
      <c r="B65" s="45"/>
      <c r="C65" s="45"/>
      <c r="D65" s="45"/>
      <c r="E65" s="45"/>
      <c r="F65" s="45"/>
      <c r="G65" s="15">
        <f>SUM(G24:G64)</f>
        <v>10000</v>
      </c>
      <c r="H65" s="26"/>
    </row>
    <row r="66" spans="1:8" s="29" customFormat="1" ht="27" customHeight="1" x14ac:dyDescent="0.25">
      <c r="A66" s="68" t="s">
        <v>158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159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160</v>
      </c>
      <c r="B68" s="33"/>
      <c r="C68" s="33"/>
      <c r="D68" s="33"/>
      <c r="E68" s="34"/>
      <c r="F68" s="39"/>
      <c r="G68" s="31" t="s">
        <v>161</v>
      </c>
      <c r="H68" s="30"/>
    </row>
    <row r="69" spans="1:8" ht="15.75" customHeight="1" x14ac:dyDescent="0.25">
      <c r="A69" s="27"/>
      <c r="B69" s="42" t="s">
        <v>162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163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164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165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166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167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2024-06-17T09:08:33Z</cp:lastPrinted>
  <dcterms:created xsi:type="dcterms:W3CDTF">2016-02-28T17:51:02Z</dcterms:created>
  <dcterms:modified xsi:type="dcterms:W3CDTF">2024-06-17T09:10:54Z</dcterms:modified>
  <cp:category/>
</cp:coreProperties>
</file>