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1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96" i="1" s="1"/>
  <c r="G26" i="1"/>
  <c r="G25" i="1"/>
  <c r="G24" i="1"/>
</calcChain>
</file>

<file path=xl/sharedStrings.xml><?xml version="1.0" encoding="utf-8"?>
<sst xmlns="http://schemas.openxmlformats.org/spreadsheetml/2006/main" count="322" uniqueCount="248">
  <si>
    <t>Oprava volného bytu č.18, Pavlovova 67</t>
  </si>
  <si>
    <t>VZ č. 141/2024</t>
  </si>
  <si>
    <t>19.6.2024 14:31:22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</si>
  <si>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</si>
  <si>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</si>
  <si>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</si>
  <si>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</si>
  <si>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</si>
  <si>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</si>
  <si>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</si>
  <si>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</si>
  <si>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</si>
  <si>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</si>
  <si>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</si>
  <si>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</si>
  <si>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</si>
  <si>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</si>
  <si>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</si>
  <si>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</si>
  <si>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</si>
  <si>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</si>
  <si>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</si>
  <si>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</si>
  <si>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</si>
  <si>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</si>
  <si>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</si>
  <si>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</si>
  <si>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</si>
  <si>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</si>
  <si>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</si>
  <si>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</si>
  <si>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</si>
  <si>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</si>
  <si>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</si>
  <si>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</si>
  <si>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</si>
  <si>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</si>
  <si>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</si>
  <si>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</si>
  <si>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</si>
  <si>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</si>
  <si>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</si>
  <si>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</si>
  <si>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</si>
  <si>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</si>
  <si>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</si>
  <si>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3.1</t>
  </si>
  <si>
    <t>výměna wc kombi</t>
  </si>
  <si>
    <t>3.5</t>
  </si>
  <si>
    <t>výměna pancéřové hadičky</t>
  </si>
  <si>
    <t>k WCkombi</t>
  </si>
  <si>
    <t>3.6</t>
  </si>
  <si>
    <t>výměna rohového ventilu</t>
  </si>
  <si>
    <t>3.19</t>
  </si>
  <si>
    <t>výměna zástěny do sprchového koutu</t>
  </si>
  <si>
    <t>rozměry cca 80x80x200 cm, rohový vstup (plast, sklo)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</si>
  <si>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</si>
  <si>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</si>
  <si>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</si>
  <si>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</si>
  <si>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</si>
  <si>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</si>
  <si>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</si>
  <si>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</si>
  <si>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</si>
  <si>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</si>
  <si>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</si>
  <si>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</si>
  <si>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</si>
  <si>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</si>
  <si>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</si>
  <si>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</si>
  <si>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</si>
  <si>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</si>
  <si>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</si>
  <si>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</si>
  <si>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</si>
  <si>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</si>
  <si>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</si>
  <si>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</si>
  <si>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</si>
  <si>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</si>
  <si>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</si>
  <si>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</si>
  <si>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</si>
  <si>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</si>
  <si>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</si>
  <si>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</si>
  <si>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</si>
  <si>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omítky, malby a podlahy z venkovní strany</t>
  </si>
  <si>
    <t>3.106</t>
  </si>
  <si>
    <t>výměna parapetní desky dřevěné nebo plastové šířky do 30 cm a délky nad 1 m</t>
  </si>
  <si>
    <t>KU+OP (délka cca 1,35 m) - plastový, bílá barva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</si>
  <si>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</si>
  <si>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</si>
  <si>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</si>
  <si>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</si>
  <si>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</si>
  <si>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</si>
  <si>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</si>
  <si>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</si>
  <si>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</si>
  <si>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</si>
  <si>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</si>
  <si>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</si>
  <si>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</si>
  <si>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</si>
  <si>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</si>
  <si>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rohový, 80x80 cm</t>
  </si>
  <si>
    <t>4.1</t>
  </si>
  <si>
    <t>stržení původního PVC</t>
  </si>
  <si>
    <t>m2</t>
  </si>
  <si>
    <t>KU(2 vrstvy)+PŘ+OP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</si>
  <si>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</si>
  <si>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</si>
  <si>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</si>
  <si>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</si>
  <si>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</si>
  <si>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</si>
  <si>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</si>
  <si>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</si>
  <si>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</si>
  <si>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</si>
  <si>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</si>
  <si>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</si>
  <si>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</si>
  <si>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</si>
  <si>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</si>
  <si>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</si>
  <si>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</si>
  <si>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</si>
  <si>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</si>
  <si>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</si>
  <si>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</si>
  <si>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</si>
  <si>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</si>
  <si>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KU+PŘ+OP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</si>
  <si>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</si>
  <si>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</si>
  <si>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</si>
  <si>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</si>
  <si>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</si>
  <si>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</si>
  <si>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</si>
  <si>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5.8</t>
  </si>
  <si>
    <t>odstranění podhledů</t>
  </si>
  <si>
    <t>PŘ+KOU ze SDK desek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</si>
  <si>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</si>
  <si>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</si>
  <si>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</si>
  <si>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</si>
  <si>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</si>
  <si>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rámu oken a parapetů, zadělání dírek po demontáži oken. žaluzií</t>
  </si>
  <si>
    <t>5.17</t>
  </si>
  <si>
    <t>silikonování spár, viz poznámka</t>
  </si>
  <si>
    <t>celý byt - styk prahů a zárubní + styk prahů a PVC, styk mezi vrchním dílem KL a obkladem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</si>
  <si>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</si>
  <si>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</si>
  <si>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</si>
  <si>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</si>
  <si>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</si>
  <si>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</t>
  </si>
  <si>
    <t>6.9</t>
  </si>
  <si>
    <t>provedení keramického obkladu včetně úpravy podkladu</t>
  </si>
  <si>
    <t>KOU do V. 2m (2 barvy)</t>
  </si>
  <si>
    <t>6.11</t>
  </si>
  <si>
    <t>položení keramické dlažby vnitřní</t>
  </si>
  <si>
    <t>6.14</t>
  </si>
  <si>
    <t>vybourání dlažby</t>
  </si>
  <si>
    <t>PŘ+KOU</t>
  </si>
  <si>
    <t>6.15</t>
  </si>
  <si>
    <t>vybourání soklíku</t>
  </si>
  <si>
    <t>m</t>
  </si>
  <si>
    <t>KU+KOU</t>
  </si>
  <si>
    <t>6.18</t>
  </si>
  <si>
    <t>úprava podkladu pod dlažbu , včetně hydroizolace</t>
  </si>
  <si>
    <t>KOU včetně vyrovnání betonovou mazaninou do tl. 50 mm</t>
  </si>
  <si>
    <t>6.29</t>
  </si>
  <si>
    <t>zhotovení nového keramického obkladu včetně úpravy podkladu pod obklad v KU mezi horním a spodním dílem KL a kolem sporáku</t>
  </si>
  <si>
    <t>u sporáku až po zem</t>
  </si>
  <si>
    <t>6.39</t>
  </si>
  <si>
    <t>výměna revizních dvířek IŠ</t>
  </si>
  <si>
    <t>KOU (cca 30x40 cm)</t>
  </si>
  <si>
    <t>7.11</t>
  </si>
  <si>
    <t>nátěr radiátorů</t>
  </si>
  <si>
    <t>žebrové OP(12 žeber)+KU(11 žeber)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</si>
  <si>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</si>
  <si>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</si>
  <si>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</si>
  <si>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</si>
  <si>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</si>
  <si>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</si>
  <si>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</si>
  <si>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</si>
  <si>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vstupní+KU+OP-bílá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</si>
  <si>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</si>
  <si>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</si>
  <si>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</si>
  <si>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</si>
  <si>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</si>
  <si>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</si>
  <si>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KOU+OP+KU</t>
  </si>
  <si>
    <t>8.21</t>
  </si>
  <si>
    <t>oprava rozvodu ÚT, viz poznámka</t>
  </si>
  <si>
    <t>KOU posun tělesa ÚT (žebřík) o cca 1m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</si>
  <si>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</si>
  <si>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</si>
  <si>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</si>
  <si>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</si>
  <si>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</si>
  <si>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</si>
  <si>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</si>
  <si>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</si>
  <si>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</si>
  <si>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</si>
  <si>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</si>
  <si>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</si>
  <si>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</si>
  <si>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</si>
  <si>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1x dům, 1x sklep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</si>
  <si>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</si>
  <si>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</si>
  <si>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</si>
  <si>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</si>
  <si>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</si>
  <si>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</si>
  <si>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</si>
  <si>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</si>
  <si>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kuch. linka lomená(cca 150/120 cm), pračka, garnyže, okenní žaluzie v OP+KU, koberce v OP+KU+PŘ (30m2), skříňka KOU</t>
  </si>
  <si>
    <t>9.37</t>
  </si>
  <si>
    <t>doplňující práce viz poznámka</t>
  </si>
  <si>
    <t>výroba 2ks čipů od domu a 1ks klíč od mříží do sklepa (TOKOZ)</t>
  </si>
  <si>
    <t>11.28</t>
  </si>
  <si>
    <t>umytí oken plastových, včetně rámu a parapetu, viz poznámka</t>
  </si>
  <si>
    <t>z obou stran, silně znečištěné od nikotínu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</si>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</sst>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1998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55</v>
      </c>
      <c r="J31" s="1">
        <v>60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69</v>
      </c>
    </row>
    <row r="34" spans="1:10" ht="45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95</v>
      </c>
    </row>
    <row r="36" spans="1:10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68</v>
      </c>
      <c r="J36" s="1">
        <v>97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71</v>
      </c>
      <c r="J37" s="1">
        <v>101</v>
      </c>
    </row>
    <row r="38" spans="1:10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108</v>
      </c>
    </row>
    <row r="39" spans="1:10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77</v>
      </c>
      <c r="J39" s="1">
        <v>110</v>
      </c>
    </row>
    <row r="40" spans="1:10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80</v>
      </c>
      <c r="J40" s="1">
        <v>123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4</v>
      </c>
      <c r="F41" s="38"/>
      <c r="G41" s="19">
        <f t="shared" si="0"/>
        <v>0</v>
      </c>
      <c r="H41" s="37" t="s">
        <v>83</v>
      </c>
      <c r="J41" s="1">
        <v>124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2</v>
      </c>
      <c r="F42" s="38"/>
      <c r="G42" s="19">
        <f t="shared" si="0"/>
        <v>0</v>
      </c>
      <c r="H42" s="37" t="s">
        <v>86</v>
      </c>
      <c r="J42" s="1">
        <v>127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89</v>
      </c>
      <c r="J43" s="1">
        <v>130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92</v>
      </c>
      <c r="J44" s="1">
        <v>147</v>
      </c>
    </row>
    <row r="45" spans="1:10" ht="60" x14ac:dyDescent="0.25">
      <c r="A45" s="16">
        <v>22</v>
      </c>
      <c r="B45" s="17" t="s">
        <v>93</v>
      </c>
      <c r="C45" s="36" t="s">
        <v>94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95</v>
      </c>
      <c r="J45" s="1">
        <v>395</v>
      </c>
    </row>
    <row r="46" spans="1:10" ht="75" x14ac:dyDescent="0.25">
      <c r="A46" s="16">
        <v>23</v>
      </c>
      <c r="B46" s="17" t="s">
        <v>96</v>
      </c>
      <c r="C46" s="36" t="s">
        <v>97</v>
      </c>
      <c r="D46" s="18" t="s">
        <v>38</v>
      </c>
      <c r="E46" s="19">
        <v>1</v>
      </c>
      <c r="F46" s="38"/>
      <c r="G46" s="19">
        <f t="shared" si="0"/>
        <v>0</v>
      </c>
      <c r="H46" s="37"/>
      <c r="J46" s="1">
        <v>396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45" x14ac:dyDescent="0.25">
      <c r="A48" s="16">
        <v>25</v>
      </c>
      <c r="B48" s="17" t="s">
        <v>100</v>
      </c>
      <c r="C48" s="36" t="s">
        <v>101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102</v>
      </c>
      <c r="J48" s="1">
        <v>398</v>
      </c>
    </row>
    <row r="49" spans="1:10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105</v>
      </c>
      <c r="J49" s="1">
        <v>412</v>
      </c>
    </row>
    <row r="50" spans="1:10" ht="30" x14ac:dyDescent="0.25">
      <c r="A50" s="16">
        <v>27</v>
      </c>
      <c r="B50" s="17" t="s">
        <v>106</v>
      </c>
      <c r="C50" s="36" t="s">
        <v>107</v>
      </c>
      <c r="D50" s="18" t="s">
        <v>44</v>
      </c>
      <c r="E50" s="19">
        <v>1</v>
      </c>
      <c r="F50" s="38"/>
      <c r="G50" s="19">
        <f t="shared" si="0"/>
        <v>0</v>
      </c>
      <c r="H50" s="37" t="s">
        <v>108</v>
      </c>
      <c r="J50" s="1">
        <v>430</v>
      </c>
    </row>
    <row r="51" spans="1:10" x14ac:dyDescent="0.25">
      <c r="A51" s="16">
        <v>28</v>
      </c>
      <c r="B51" s="17" t="s">
        <v>109</v>
      </c>
      <c r="C51" s="36" t="s">
        <v>110</v>
      </c>
      <c r="D51" s="18" t="s">
        <v>111</v>
      </c>
      <c r="E51" s="19">
        <v>30</v>
      </c>
      <c r="F51" s="38"/>
      <c r="G51" s="19">
        <f t="shared" si="0"/>
        <v>0</v>
      </c>
      <c r="H51" s="37" t="s">
        <v>112</v>
      </c>
      <c r="J51" s="1">
        <v>148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111</v>
      </c>
      <c r="E52" s="19">
        <v>14</v>
      </c>
      <c r="F52" s="38"/>
      <c r="G52" s="19">
        <f t="shared" si="0"/>
        <v>0</v>
      </c>
      <c r="H52" s="37" t="s">
        <v>115</v>
      </c>
      <c r="J52" s="1">
        <v>149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111</v>
      </c>
      <c r="E53" s="19">
        <v>30</v>
      </c>
      <c r="F53" s="38"/>
      <c r="G53" s="19">
        <f t="shared" si="0"/>
        <v>0</v>
      </c>
      <c r="H53" s="37" t="s">
        <v>118</v>
      </c>
      <c r="J53" s="1">
        <v>151</v>
      </c>
    </row>
    <row r="54" spans="1:10" x14ac:dyDescent="0.25">
      <c r="A54" s="16">
        <v>31</v>
      </c>
      <c r="B54" s="17" t="s">
        <v>119</v>
      </c>
      <c r="C54" s="36" t="s">
        <v>120</v>
      </c>
      <c r="D54" s="18" t="s">
        <v>121</v>
      </c>
      <c r="E54" s="19">
        <v>35</v>
      </c>
      <c r="F54" s="38"/>
      <c r="G54" s="19">
        <f t="shared" si="0"/>
        <v>0</v>
      </c>
      <c r="H54" s="37" t="s">
        <v>122</v>
      </c>
      <c r="J54" s="1">
        <v>152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111</v>
      </c>
      <c r="E55" s="19">
        <v>16</v>
      </c>
      <c r="F55" s="38"/>
      <c r="G55" s="19">
        <f t="shared" si="0"/>
        <v>0</v>
      </c>
      <c r="H55" s="37" t="s">
        <v>125</v>
      </c>
      <c r="J55" s="1">
        <v>154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111</v>
      </c>
      <c r="E56" s="19">
        <v>16</v>
      </c>
      <c r="F56" s="38"/>
      <c r="G56" s="19">
        <f t="shared" ref="G56:G87" si="1">ROUND(E56*F56, 2)</f>
        <v>0</v>
      </c>
      <c r="H56" s="37" t="s">
        <v>125</v>
      </c>
      <c r="J56" s="1">
        <v>157</v>
      </c>
    </row>
    <row r="57" spans="1:10" ht="90" x14ac:dyDescent="0.25">
      <c r="A57" s="16">
        <v>34</v>
      </c>
      <c r="B57" s="17" t="s">
        <v>128</v>
      </c>
      <c r="C57" s="36" t="s">
        <v>129</v>
      </c>
      <c r="D57" s="18" t="s">
        <v>111</v>
      </c>
      <c r="E57" s="19">
        <v>16</v>
      </c>
      <c r="F57" s="38"/>
      <c r="G57" s="19">
        <f t="shared" si="1"/>
        <v>0</v>
      </c>
      <c r="H57" s="37" t="s">
        <v>130</v>
      </c>
      <c r="J57" s="1">
        <v>158</v>
      </c>
    </row>
    <row r="58" spans="1:10" ht="60" x14ac:dyDescent="0.25">
      <c r="A58" s="16">
        <v>35</v>
      </c>
      <c r="B58" s="17" t="s">
        <v>131</v>
      </c>
      <c r="C58" s="36" t="s">
        <v>132</v>
      </c>
      <c r="D58" s="18" t="s">
        <v>111</v>
      </c>
      <c r="E58" s="19">
        <v>118</v>
      </c>
      <c r="F58" s="38"/>
      <c r="G58" s="19">
        <f t="shared" si="1"/>
        <v>0</v>
      </c>
      <c r="H58" s="37" t="s">
        <v>133</v>
      </c>
      <c r="J58" s="1">
        <v>162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111</v>
      </c>
      <c r="E59" s="19">
        <v>3</v>
      </c>
      <c r="F59" s="38"/>
      <c r="G59" s="19">
        <f t="shared" si="1"/>
        <v>0</v>
      </c>
      <c r="H59" s="37" t="s">
        <v>136</v>
      </c>
      <c r="J59" s="1">
        <v>163</v>
      </c>
    </row>
    <row r="60" spans="1:10" x14ac:dyDescent="0.25">
      <c r="A60" s="16">
        <v>37</v>
      </c>
      <c r="B60" s="17" t="s">
        <v>137</v>
      </c>
      <c r="C60" s="36" t="s">
        <v>138</v>
      </c>
      <c r="D60" s="18" t="s">
        <v>111</v>
      </c>
      <c r="E60" s="19">
        <v>16</v>
      </c>
      <c r="F60" s="38"/>
      <c r="G60" s="19">
        <f t="shared" si="1"/>
        <v>0</v>
      </c>
      <c r="H60" s="37" t="s">
        <v>71</v>
      </c>
      <c r="J60" s="1">
        <v>164</v>
      </c>
    </row>
    <row r="61" spans="1:10" ht="30" x14ac:dyDescent="0.25">
      <c r="A61" s="16">
        <v>38</v>
      </c>
      <c r="B61" s="17" t="s">
        <v>139</v>
      </c>
      <c r="C61" s="36" t="s">
        <v>140</v>
      </c>
      <c r="D61" s="18" t="s">
        <v>111</v>
      </c>
      <c r="E61" s="19">
        <v>118</v>
      </c>
      <c r="F61" s="38"/>
      <c r="G61" s="19">
        <f t="shared" si="1"/>
        <v>0</v>
      </c>
      <c r="H61" s="37" t="s">
        <v>133</v>
      </c>
      <c r="J61" s="1">
        <v>165</v>
      </c>
    </row>
    <row r="62" spans="1:10" ht="45" x14ac:dyDescent="0.25">
      <c r="A62" s="16">
        <v>39</v>
      </c>
      <c r="B62" s="17" t="s">
        <v>141</v>
      </c>
      <c r="C62" s="36" t="s">
        <v>142</v>
      </c>
      <c r="D62" s="18" t="s">
        <v>111</v>
      </c>
      <c r="E62" s="19">
        <v>118</v>
      </c>
      <c r="F62" s="38"/>
      <c r="G62" s="19">
        <f t="shared" si="1"/>
        <v>0</v>
      </c>
      <c r="H62" s="37" t="s">
        <v>143</v>
      </c>
      <c r="J62" s="1">
        <v>167</v>
      </c>
    </row>
    <row r="63" spans="1:10" x14ac:dyDescent="0.25">
      <c r="A63" s="16">
        <v>40</v>
      </c>
      <c r="B63" s="17" t="s">
        <v>144</v>
      </c>
      <c r="C63" s="36" t="s">
        <v>145</v>
      </c>
      <c r="D63" s="18" t="s">
        <v>111</v>
      </c>
      <c r="E63" s="19">
        <v>7</v>
      </c>
      <c r="F63" s="38"/>
      <c r="G63" s="19">
        <f t="shared" si="1"/>
        <v>0</v>
      </c>
      <c r="H63" s="37" t="s">
        <v>146</v>
      </c>
      <c r="J63" s="1">
        <v>326</v>
      </c>
    </row>
    <row r="64" spans="1:10" ht="45" x14ac:dyDescent="0.25">
      <c r="A64" s="16">
        <v>41</v>
      </c>
      <c r="B64" s="17" t="s">
        <v>147</v>
      </c>
      <c r="C64" s="36" t="s">
        <v>148</v>
      </c>
      <c r="D64" s="18" t="s">
        <v>38</v>
      </c>
      <c r="E64" s="19">
        <v>2</v>
      </c>
      <c r="F64" s="38"/>
      <c r="G64" s="19">
        <f t="shared" si="1"/>
        <v>0</v>
      </c>
      <c r="H64" s="37" t="s">
        <v>149</v>
      </c>
      <c r="J64" s="1">
        <v>346</v>
      </c>
    </row>
    <row r="65" spans="1:10" ht="45" x14ac:dyDescent="0.25">
      <c r="A65" s="16">
        <v>42</v>
      </c>
      <c r="B65" s="17" t="s">
        <v>150</v>
      </c>
      <c r="C65" s="36" t="s">
        <v>151</v>
      </c>
      <c r="D65" s="18" t="s">
        <v>121</v>
      </c>
      <c r="E65" s="19">
        <v>14</v>
      </c>
      <c r="F65" s="38"/>
      <c r="G65" s="19">
        <f t="shared" si="1"/>
        <v>0</v>
      </c>
      <c r="H65" s="37" t="s">
        <v>152</v>
      </c>
      <c r="J65" s="1">
        <v>364</v>
      </c>
    </row>
    <row r="66" spans="1:10" ht="45" x14ac:dyDescent="0.25">
      <c r="A66" s="16">
        <v>43</v>
      </c>
      <c r="B66" s="17" t="s">
        <v>153</v>
      </c>
      <c r="C66" s="36" t="s">
        <v>154</v>
      </c>
      <c r="D66" s="18" t="s">
        <v>121</v>
      </c>
      <c r="E66" s="19">
        <v>7</v>
      </c>
      <c r="F66" s="38"/>
      <c r="G66" s="19">
        <f t="shared" si="1"/>
        <v>0</v>
      </c>
      <c r="H66" s="37" t="s">
        <v>155</v>
      </c>
      <c r="J66" s="1">
        <v>416</v>
      </c>
    </row>
    <row r="67" spans="1:10" ht="30" x14ac:dyDescent="0.25">
      <c r="A67" s="16">
        <v>44</v>
      </c>
      <c r="B67" s="17" t="s">
        <v>156</v>
      </c>
      <c r="C67" s="36" t="s">
        <v>157</v>
      </c>
      <c r="D67" s="18" t="s">
        <v>111</v>
      </c>
      <c r="E67" s="19">
        <v>13</v>
      </c>
      <c r="F67" s="38"/>
      <c r="G67" s="19">
        <f t="shared" si="1"/>
        <v>0</v>
      </c>
      <c r="H67" s="37" t="s">
        <v>158</v>
      </c>
      <c r="J67" s="1">
        <v>175</v>
      </c>
    </row>
    <row r="68" spans="1:10" x14ac:dyDescent="0.25">
      <c r="A68" s="16">
        <v>45</v>
      </c>
      <c r="B68" s="17" t="s">
        <v>159</v>
      </c>
      <c r="C68" s="36" t="s">
        <v>160</v>
      </c>
      <c r="D68" s="18" t="s">
        <v>111</v>
      </c>
      <c r="E68" s="19">
        <v>13</v>
      </c>
      <c r="F68" s="38"/>
      <c r="G68" s="19">
        <f t="shared" si="1"/>
        <v>0</v>
      </c>
      <c r="H68" s="37" t="s">
        <v>161</v>
      </c>
      <c r="J68" s="1">
        <v>176</v>
      </c>
    </row>
    <row r="69" spans="1:10" ht="30" x14ac:dyDescent="0.25">
      <c r="A69" s="16">
        <v>46</v>
      </c>
      <c r="B69" s="17" t="s">
        <v>162</v>
      </c>
      <c r="C69" s="36" t="s">
        <v>163</v>
      </c>
      <c r="D69" s="18" t="s">
        <v>111</v>
      </c>
      <c r="E69" s="19">
        <v>13</v>
      </c>
      <c r="F69" s="38"/>
      <c r="G69" s="19">
        <f t="shared" si="1"/>
        <v>0</v>
      </c>
      <c r="H69" s="37" t="s">
        <v>164</v>
      </c>
      <c r="J69" s="1">
        <v>177</v>
      </c>
    </row>
    <row r="70" spans="1:10" x14ac:dyDescent="0.25">
      <c r="A70" s="16">
        <v>47</v>
      </c>
      <c r="B70" s="17" t="s">
        <v>165</v>
      </c>
      <c r="C70" s="36" t="s">
        <v>166</v>
      </c>
      <c r="D70" s="18" t="s">
        <v>111</v>
      </c>
      <c r="E70" s="19">
        <v>3</v>
      </c>
      <c r="F70" s="38"/>
      <c r="G70" s="19">
        <f t="shared" si="1"/>
        <v>0</v>
      </c>
      <c r="H70" s="37" t="s">
        <v>161</v>
      </c>
      <c r="J70" s="1">
        <v>179</v>
      </c>
    </row>
    <row r="71" spans="1:10" x14ac:dyDescent="0.25">
      <c r="A71" s="16">
        <v>48</v>
      </c>
      <c r="B71" s="17" t="s">
        <v>167</v>
      </c>
      <c r="C71" s="36" t="s">
        <v>168</v>
      </c>
      <c r="D71" s="18" t="s">
        <v>111</v>
      </c>
      <c r="E71" s="19">
        <v>7</v>
      </c>
      <c r="F71" s="38"/>
      <c r="G71" s="19">
        <f t="shared" si="1"/>
        <v>0</v>
      </c>
      <c r="H71" s="37" t="s">
        <v>169</v>
      </c>
      <c r="J71" s="1">
        <v>182</v>
      </c>
    </row>
    <row r="72" spans="1:10" x14ac:dyDescent="0.25">
      <c r="A72" s="16">
        <v>49</v>
      </c>
      <c r="B72" s="17" t="s">
        <v>170</v>
      </c>
      <c r="C72" s="36" t="s">
        <v>171</v>
      </c>
      <c r="D72" s="18" t="s">
        <v>172</v>
      </c>
      <c r="E72" s="19">
        <v>7</v>
      </c>
      <c r="F72" s="38"/>
      <c r="G72" s="19">
        <f t="shared" si="1"/>
        <v>0</v>
      </c>
      <c r="H72" s="37" t="s">
        <v>173</v>
      </c>
      <c r="J72" s="1">
        <v>183</v>
      </c>
    </row>
    <row r="73" spans="1:10" ht="45" x14ac:dyDescent="0.25">
      <c r="A73" s="16">
        <v>50</v>
      </c>
      <c r="B73" s="17" t="s">
        <v>174</v>
      </c>
      <c r="C73" s="36" t="s">
        <v>175</v>
      </c>
      <c r="D73" s="18" t="s">
        <v>111</v>
      </c>
      <c r="E73" s="19">
        <v>3</v>
      </c>
      <c r="F73" s="38"/>
      <c r="G73" s="19">
        <f t="shared" si="1"/>
        <v>0</v>
      </c>
      <c r="H73" s="37" t="s">
        <v>176</v>
      </c>
      <c r="J73" s="1">
        <v>186</v>
      </c>
    </row>
    <row r="74" spans="1:10" ht="60" x14ac:dyDescent="0.25">
      <c r="A74" s="16">
        <v>51</v>
      </c>
      <c r="B74" s="17" t="s">
        <v>177</v>
      </c>
      <c r="C74" s="36" t="s">
        <v>178</v>
      </c>
      <c r="D74" s="18" t="s">
        <v>111</v>
      </c>
      <c r="E74" s="19">
        <v>4</v>
      </c>
      <c r="F74" s="38"/>
      <c r="G74" s="19">
        <f t="shared" si="1"/>
        <v>0</v>
      </c>
      <c r="H74" s="37" t="s">
        <v>179</v>
      </c>
      <c r="J74" s="1">
        <v>401</v>
      </c>
    </row>
    <row r="75" spans="1:10" x14ac:dyDescent="0.25">
      <c r="A75" s="16">
        <v>52</v>
      </c>
      <c r="B75" s="17" t="s">
        <v>180</v>
      </c>
      <c r="C75" s="36" t="s">
        <v>181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182</v>
      </c>
      <c r="J75" s="1">
        <v>471</v>
      </c>
    </row>
    <row r="76" spans="1:10" ht="30" x14ac:dyDescent="0.25">
      <c r="A76" s="16">
        <v>53</v>
      </c>
      <c r="B76" s="17" t="s">
        <v>183</v>
      </c>
      <c r="C76" s="36" t="s">
        <v>184</v>
      </c>
      <c r="D76" s="18" t="s">
        <v>38</v>
      </c>
      <c r="E76" s="19">
        <v>2</v>
      </c>
      <c r="F76" s="38"/>
      <c r="G76" s="19">
        <f t="shared" si="1"/>
        <v>0</v>
      </c>
      <c r="H76" s="37" t="s">
        <v>185</v>
      </c>
      <c r="J76" s="1">
        <v>204</v>
      </c>
    </row>
    <row r="77" spans="1:10" x14ac:dyDescent="0.25">
      <c r="A77" s="16">
        <v>54</v>
      </c>
      <c r="B77" s="17" t="s">
        <v>186</v>
      </c>
      <c r="C77" s="36" t="s">
        <v>187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188</v>
      </c>
      <c r="J77" s="1">
        <v>205</v>
      </c>
    </row>
    <row r="78" spans="1:10" x14ac:dyDescent="0.25">
      <c r="A78" s="16">
        <v>55</v>
      </c>
      <c r="B78" s="17" t="s">
        <v>189</v>
      </c>
      <c r="C78" s="36" t="s">
        <v>190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191</v>
      </c>
      <c r="J78" s="1">
        <v>207</v>
      </c>
    </row>
    <row r="79" spans="1:10" x14ac:dyDescent="0.25">
      <c r="A79" s="16">
        <v>56</v>
      </c>
      <c r="B79" s="17" t="s">
        <v>192</v>
      </c>
      <c r="C79" s="36" t="s">
        <v>193</v>
      </c>
      <c r="D79" s="18" t="s">
        <v>38</v>
      </c>
      <c r="E79" s="19">
        <v>3</v>
      </c>
      <c r="F79" s="38"/>
      <c r="G79" s="19">
        <f t="shared" si="1"/>
        <v>0</v>
      </c>
      <c r="H79" s="37" t="s">
        <v>194</v>
      </c>
      <c r="J79" s="1">
        <v>209</v>
      </c>
    </row>
    <row r="80" spans="1:10" ht="30" x14ac:dyDescent="0.25">
      <c r="A80" s="16">
        <v>57</v>
      </c>
      <c r="B80" s="17" t="s">
        <v>195</v>
      </c>
      <c r="C80" s="36" t="s">
        <v>196</v>
      </c>
      <c r="D80" s="18" t="s">
        <v>44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30" x14ac:dyDescent="0.25">
      <c r="A81" s="16">
        <v>58</v>
      </c>
      <c r="B81" s="17" t="s">
        <v>197</v>
      </c>
      <c r="C81" s="36" t="s">
        <v>198</v>
      </c>
      <c r="D81" s="18" t="s">
        <v>44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38</v>
      </c>
      <c r="E82" s="19">
        <v>3</v>
      </c>
      <c r="F82" s="38"/>
      <c r="G82" s="19">
        <f t="shared" si="1"/>
        <v>0</v>
      </c>
      <c r="H82" s="37" t="s">
        <v>201</v>
      </c>
      <c r="J82" s="1">
        <v>233</v>
      </c>
    </row>
    <row r="83" spans="1:10" ht="30" x14ac:dyDescent="0.25">
      <c r="A83" s="16">
        <v>60</v>
      </c>
      <c r="B83" s="17" t="s">
        <v>202</v>
      </c>
      <c r="C83" s="36" t="s">
        <v>203</v>
      </c>
      <c r="D83" s="18" t="s">
        <v>44</v>
      </c>
      <c r="E83" s="19">
        <v>1</v>
      </c>
      <c r="F83" s="38"/>
      <c r="G83" s="19">
        <f t="shared" si="1"/>
        <v>0</v>
      </c>
      <c r="H83" s="37" t="s">
        <v>204</v>
      </c>
      <c r="J83" s="1">
        <v>234</v>
      </c>
    </row>
    <row r="84" spans="1:10" ht="30" x14ac:dyDescent="0.25">
      <c r="A84" s="16">
        <v>61</v>
      </c>
      <c r="B84" s="17" t="s">
        <v>205</v>
      </c>
      <c r="C84" s="36" t="s">
        <v>206</v>
      </c>
      <c r="D84" s="18" t="s">
        <v>44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ht="30" x14ac:dyDescent="0.25">
      <c r="A85" s="16">
        <v>62</v>
      </c>
      <c r="B85" s="17" t="s">
        <v>207</v>
      </c>
      <c r="C85" s="36" t="s">
        <v>208</v>
      </c>
      <c r="D85" s="18" t="s">
        <v>44</v>
      </c>
      <c r="E85" s="19">
        <v>1</v>
      </c>
      <c r="F85" s="38"/>
      <c r="G85" s="19">
        <f t="shared" si="1"/>
        <v>0</v>
      </c>
      <c r="H85" s="37" t="s">
        <v>209</v>
      </c>
      <c r="J85" s="1">
        <v>329</v>
      </c>
    </row>
    <row r="86" spans="1:10" ht="60" x14ac:dyDescent="0.25">
      <c r="A86" s="16">
        <v>63</v>
      </c>
      <c r="B86" s="17" t="s">
        <v>210</v>
      </c>
      <c r="C86" s="36" t="s">
        <v>211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71</v>
      </c>
      <c r="J86" s="1">
        <v>399</v>
      </c>
    </row>
    <row r="87" spans="1:10" ht="45" x14ac:dyDescent="0.25">
      <c r="A87" s="16">
        <v>64</v>
      </c>
      <c r="B87" s="17" t="s">
        <v>212</v>
      </c>
      <c r="C87" s="36" t="s">
        <v>213</v>
      </c>
      <c r="D87" s="18" t="s">
        <v>44</v>
      </c>
      <c r="E87" s="19">
        <v>1</v>
      </c>
      <c r="F87" s="38"/>
      <c r="G87" s="19">
        <f t="shared" si="1"/>
        <v>0</v>
      </c>
      <c r="H87" s="37" t="s">
        <v>71</v>
      </c>
      <c r="J87" s="1">
        <v>400</v>
      </c>
    </row>
    <row r="88" spans="1:10" ht="30" x14ac:dyDescent="0.25">
      <c r="A88" s="16">
        <v>65</v>
      </c>
      <c r="B88" s="17" t="s">
        <v>214</v>
      </c>
      <c r="C88" s="36" t="s">
        <v>215</v>
      </c>
      <c r="D88" s="18" t="s">
        <v>38</v>
      </c>
      <c r="E88" s="19">
        <v>2</v>
      </c>
      <c r="F88" s="38"/>
      <c r="G88" s="19">
        <f t="shared" ref="G88:G95" si="2">ROUND(E88*F88, 2)</f>
        <v>0</v>
      </c>
      <c r="H88" s="37" t="s">
        <v>216</v>
      </c>
      <c r="J88" s="1">
        <v>237</v>
      </c>
    </row>
    <row r="89" spans="1:10" x14ac:dyDescent="0.25">
      <c r="A89" s="16">
        <v>66</v>
      </c>
      <c r="B89" s="17" t="s">
        <v>217</v>
      </c>
      <c r="C89" s="36" t="s">
        <v>218</v>
      </c>
      <c r="D89" s="18" t="s">
        <v>38</v>
      </c>
      <c r="E89" s="19">
        <v>2</v>
      </c>
      <c r="F89" s="38"/>
      <c r="G89" s="19">
        <f t="shared" si="2"/>
        <v>0</v>
      </c>
      <c r="H89" s="37" t="s">
        <v>219</v>
      </c>
      <c r="J89" s="1">
        <v>250</v>
      </c>
    </row>
    <row r="90" spans="1:10" ht="30" x14ac:dyDescent="0.25">
      <c r="A90" s="16">
        <v>67</v>
      </c>
      <c r="B90" s="17" t="s">
        <v>220</v>
      </c>
      <c r="C90" s="36" t="s">
        <v>221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222</v>
      </c>
      <c r="J90" s="1">
        <v>252</v>
      </c>
    </row>
    <row r="91" spans="1:10" ht="30" x14ac:dyDescent="0.25">
      <c r="A91" s="16">
        <v>68</v>
      </c>
      <c r="B91" s="17" t="s">
        <v>223</v>
      </c>
      <c r="C91" s="36" t="s">
        <v>224</v>
      </c>
      <c r="D91" s="18" t="s">
        <v>38</v>
      </c>
      <c r="E91" s="19">
        <v>1</v>
      </c>
      <c r="F91" s="38"/>
      <c r="G91" s="19">
        <f t="shared" si="2"/>
        <v>0</v>
      </c>
      <c r="H91" s="37" t="s">
        <v>225</v>
      </c>
      <c r="J91" s="1">
        <v>253</v>
      </c>
    </row>
    <row r="92" spans="1:10" ht="75" x14ac:dyDescent="0.25">
      <c r="A92" s="16">
        <v>69</v>
      </c>
      <c r="B92" s="17" t="s">
        <v>226</v>
      </c>
      <c r="C92" s="36" t="s">
        <v>227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228</v>
      </c>
      <c r="J92" s="1">
        <v>303</v>
      </c>
    </row>
    <row r="93" spans="1:10" ht="45" x14ac:dyDescent="0.25">
      <c r="A93" s="16">
        <v>70</v>
      </c>
      <c r="B93" s="17" t="s">
        <v>229</v>
      </c>
      <c r="C93" s="36" t="s">
        <v>230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231</v>
      </c>
      <c r="J93" s="1">
        <v>514</v>
      </c>
    </row>
    <row r="94" spans="1:10" ht="30" x14ac:dyDescent="0.25">
      <c r="A94" s="16">
        <v>71</v>
      </c>
      <c r="B94" s="17" t="s">
        <v>232</v>
      </c>
      <c r="C94" s="36" t="s">
        <v>233</v>
      </c>
      <c r="D94" s="18" t="s">
        <v>111</v>
      </c>
      <c r="E94" s="19">
        <v>8</v>
      </c>
      <c r="F94" s="38"/>
      <c r="G94" s="19">
        <f t="shared" si="2"/>
        <v>0</v>
      </c>
      <c r="H94" s="37" t="s">
        <v>234</v>
      </c>
      <c r="J94" s="1">
        <v>290</v>
      </c>
    </row>
    <row r="95" spans="1:10" x14ac:dyDescent="0.25">
      <c r="A95" s="16">
        <v>72</v>
      </c>
      <c r="B95" s="17" t="s">
        <v>235</v>
      </c>
      <c r="C95" s="36" t="s">
        <v>236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307</v>
      </c>
    </row>
    <row r="96" spans="1:10" ht="18.75" x14ac:dyDescent="0.25">
      <c r="A96" s="83" t="s">
        <v>237</v>
      </c>
      <c r="B96" s="84"/>
      <c r="C96" s="84"/>
      <c r="D96" s="84"/>
      <c r="E96" s="84"/>
      <c r="F96" s="84"/>
      <c r="G96" s="15">
        <f>SUM(G24:G95)</f>
        <v>10000</v>
      </c>
      <c r="H96" s="26"/>
    </row>
    <row r="97" spans="1:8" s="29" customFormat="1" ht="27" customHeight="1" x14ac:dyDescent="0.25">
      <c r="A97" s="104" t="s">
        <v>238</v>
      </c>
      <c r="B97" s="104"/>
      <c r="C97" s="104"/>
      <c r="D97" s="104"/>
      <c r="E97" s="104"/>
      <c r="F97" s="104"/>
      <c r="G97" s="104"/>
      <c r="H97" s="104"/>
    </row>
    <row r="98" spans="1:8" ht="27" customHeight="1" x14ac:dyDescent="0.25">
      <c r="A98" s="103" t="s">
        <v>239</v>
      </c>
      <c r="B98" s="103"/>
      <c r="C98" s="103"/>
      <c r="D98" s="103"/>
      <c r="E98" s="103"/>
      <c r="F98" s="103"/>
      <c r="G98" s="103"/>
      <c r="H98" s="103"/>
    </row>
    <row r="99" spans="1:8" ht="35.1" customHeight="1" x14ac:dyDescent="0.25">
      <c r="A99" s="32" t="s">
        <v>240</v>
      </c>
      <c r="B99" s="33"/>
      <c r="C99" s="33"/>
      <c r="D99" s="33"/>
      <c r="E99" s="34"/>
      <c r="F99" s="39"/>
      <c r="G99" s="31" t="s">
        <v>241</v>
      </c>
      <c r="H99" s="30"/>
    </row>
    <row r="100" spans="1:8" ht="15.75" customHeight="1" x14ac:dyDescent="0.25">
      <c r="A100" s="27"/>
      <c r="B100" s="81" t="s">
        <v>242</v>
      </c>
      <c r="C100" s="81"/>
      <c r="D100" s="81"/>
      <c r="E100" s="81"/>
      <c r="F100" s="82"/>
    </row>
    <row r="101" spans="1:8" ht="45" customHeight="1" x14ac:dyDescent="0.25">
      <c r="A101" s="28">
        <v>1</v>
      </c>
      <c r="B101" s="105" t="s">
        <v>243</v>
      </c>
      <c r="C101" s="105"/>
      <c r="D101" s="105"/>
      <c r="E101" s="105"/>
      <c r="F101" s="106"/>
    </row>
    <row r="102" spans="1:8" ht="60" customHeight="1" x14ac:dyDescent="0.25">
      <c r="A102" s="28">
        <v>2</v>
      </c>
      <c r="B102" s="105" t="s">
        <v>244</v>
      </c>
      <c r="C102" s="105"/>
      <c r="D102" s="105"/>
      <c r="E102" s="105"/>
      <c r="F102" s="106"/>
    </row>
    <row r="103" spans="1:8" ht="45" customHeight="1" x14ac:dyDescent="0.25">
      <c r="A103" s="28">
        <v>3</v>
      </c>
      <c r="B103" s="105" t="s">
        <v>245</v>
      </c>
      <c r="C103" s="105"/>
      <c r="D103" s="105"/>
      <c r="E103" s="105"/>
      <c r="F103" s="106"/>
    </row>
    <row r="104" spans="1:8" ht="75" customHeight="1" x14ac:dyDescent="0.25">
      <c r="A104" s="28">
        <v>4</v>
      </c>
      <c r="B104" s="105" t="s">
        <v>246</v>
      </c>
      <c r="C104" s="105"/>
      <c r="D104" s="105"/>
      <c r="E104" s="105"/>
      <c r="F104" s="106"/>
    </row>
    <row r="105" spans="1:8" ht="120" customHeight="1" x14ac:dyDescent="0.25">
      <c r="A105" s="28">
        <v>5</v>
      </c>
      <c r="B105" s="105" t="s">
        <v>247</v>
      </c>
      <c r="C105" s="105"/>
      <c r="D105" s="105"/>
      <c r="E105" s="105"/>
      <c r="F105" s="106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2024-06-19T14:49:07Z</cp:lastPrinted>
  <dcterms:created xsi:type="dcterms:W3CDTF">2016-02-28T17:51:02Z</dcterms:created>
  <dcterms:modified xsi:type="dcterms:W3CDTF">2024-06-24T12:13:35Z</dcterms:modified>
  <cp:category/>
</cp:coreProperties>
</file>