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3" i="1" s="1"/>
  <c r="G24" i="1"/>
</calcChain>
</file>

<file path=xl/sharedStrings.xml><?xml version="1.0" encoding="utf-8"?>
<sst xmlns="http://schemas.openxmlformats.org/spreadsheetml/2006/main" count="237" uniqueCount="191">
  <si>
    <t>Oprava volného bytu č. 15, Horní 29</t>
  </si>
  <si>
    <t>VZ č. 153/2024</t>
  </si>
  <si>
    <t>4.7.2024 11:28:51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</si>
  <si>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</si>
  <si>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</si>
  <si>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</si>
  <si>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</si>
  <si>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</si>
  <si>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</si>
  <si>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</si>
  <si>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</si>
  <si>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</si>
  <si>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</si>
  <si>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</si>
  <si>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</si>
  <si>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</si>
  <si>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</si>
  <si>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</si>
  <si>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</si>
  <si>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</si>
  <si>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</si>
  <si>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</si>
  <si>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</si>
  <si>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</si>
  <si>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</si>
  <si>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</si>
  <si>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</si>
  <si>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</si>
  <si>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</si>
  <si>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</si>
  <si>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</si>
  <si>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</si>
  <si>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</si>
  <si>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</si>
  <si>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</si>
  <si>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</si>
  <si>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</si>
  <si>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</si>
  <si>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</si>
  <si>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</si>
  <si>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</si>
  <si>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zhotovení zásuvky pro digestoř, pro automatickou pračku a pro el. varnou desku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</si>
  <si>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</si>
  <si>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</si>
  <si>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</si>
  <si>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</si>
  <si>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</si>
  <si>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</si>
  <si>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</si>
  <si>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</si>
  <si>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</si>
  <si>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</si>
  <si>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 vyměnitelnou kartuší záruka min. 5 let, včetně úpravy rozvodu vody</t>
  </si>
  <si>
    <t>3.26</t>
  </si>
  <si>
    <t>výměna baterie umyvadlové stojánkové pákové</t>
  </si>
  <si>
    <t xml:space="preserve">s vyměnitelnou kartuší záruka min. 5 let, 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</si>
  <si>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</si>
  <si>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</si>
  <si>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</si>
  <si>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</si>
  <si>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</si>
  <si>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</si>
  <si>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3.52</t>
  </si>
  <si>
    <t>výměna vstupních vchodových protipožárních dveří 80 cm, tř. EI 30, DP3, dekor dřevo včetně kukátka</t>
  </si>
  <si>
    <t>s použitím stávajícího zámku fab a kování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</si>
  <si>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</si>
  <si>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</si>
  <si>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</si>
  <si>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</si>
  <si>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</si>
  <si>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</si>
  <si>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</si>
  <si>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</si>
  <si>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 rohová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</si>
  <si>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</si>
  <si>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</si>
  <si>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</si>
  <si>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</si>
  <si>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</si>
  <si>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</si>
  <si>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</si>
  <si>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</si>
  <si>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</si>
  <si>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</si>
  <si>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</si>
  <si>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 xml:space="preserve">KOUP./L opatrně vybourat s úpravou napojení stávajícího obkladu a dlažby, která se nemění 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</si>
  <si>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</si>
  <si>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</si>
  <si>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</si>
  <si>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</si>
  <si>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</si>
  <si>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</si>
  <si>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</si>
  <si>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</si>
  <si>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</si>
  <si>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</si>
  <si>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</si>
  <si>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>0,15 x 0,30 v OP, 0,15 x 0,15 v PŔ včetně zazdění otvorů a zednického zapravení z obou stran z předsíně i z hlavní chodby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</si>
  <si>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</si>
  <si>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</si>
  <si>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</si>
  <si>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</si>
  <si>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</si>
  <si>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</si>
  <si>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</si>
  <si>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</si>
  <si>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</si>
  <si>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</si>
  <si>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</si>
  <si>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</si>
  <si>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</si>
  <si>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m2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</si>
  <si>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</si>
  <si>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</si>
  <si>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</si>
  <si>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</si>
  <si>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</si>
  <si>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</si>
  <si>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</si>
  <si>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</si>
  <si>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</si>
  <si>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</si>
  <si>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</si>
  <si>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</si>
  <si>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</si>
  <si>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</si>
  <si>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</si>
  <si>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</si>
  <si>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</si>
  <si>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</si>
  <si>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</si>
  <si>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</si>
  <si>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5.17</t>
  </si>
  <si>
    <t>silikonování spár, viz poznámka</t>
  </si>
  <si>
    <t>kolem obezděné vany ve styku s obkladem a dlažby</t>
  </si>
  <si>
    <t>6.8</t>
  </si>
  <si>
    <t>vybourání keramického obkladu</t>
  </si>
  <si>
    <t xml:space="preserve">KU   </t>
  </si>
  <si>
    <t>6.9</t>
  </si>
  <si>
    <t>provedení keramického obkladu včetně úpravy podkladu</t>
  </si>
  <si>
    <t>v KU včetně srovnání podkladu do tl. 30mm  (dekor odsouhlasit s objednatelem)</t>
  </si>
  <si>
    <t>6.29</t>
  </si>
  <si>
    <t>zhotovení nového keramického obkladu včetně úpravy podkladu pod obklad v KU mezi horním a spodním dílem KL a kolem sporáku</t>
  </si>
  <si>
    <t>KU včetně boční stěny a doložení obkladu až k digestoři, včetně   srovnání podkladu pod obklad do tl. 30mm  (dekor odsouhlasit s objednatelem)</t>
  </si>
  <si>
    <t>7.11</t>
  </si>
  <si>
    <t>nátěr radiátorů</t>
  </si>
  <si>
    <t>KU 10 litinových článků, OP - 15 litinových článků, KOUP - 5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</si>
  <si>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</si>
  <si>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</si>
  <si>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</si>
  <si>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</si>
  <si>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</si>
  <si>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</si>
  <si>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</si>
  <si>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</si>
  <si>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</si>
  <si>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</si>
  <si>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</si>
  <si>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stávající terasové v OP a KU vč. vyspravení podkladu (1x základ, 2x vrchní nátěr - syntetika) - barva bílá</t>
  </si>
  <si>
    <t>8.4</t>
  </si>
  <si>
    <t>výměna uzavíracích ventilů SV a TUV ( IŠ )</t>
  </si>
  <si>
    <t>nelze zastavit voda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</si>
  <si>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</si>
  <si>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</si>
  <si>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</si>
  <si>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</si>
  <si>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</si>
  <si>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</si>
  <si>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8.31</t>
  </si>
  <si>
    <t>zhotovení samostatného odpadu pro AP pod omítkou včetně zednických prací, viz. poznámka</t>
  </si>
  <si>
    <t>v KU</t>
  </si>
  <si>
    <t>8.32</t>
  </si>
  <si>
    <t>výměna vanového sifonu, viz poznámka</t>
  </si>
  <si>
    <t xml:space="preserve">ovládaný bowdenem se zápachovou uzávěrou </t>
  </si>
  <si>
    <t>9.24</t>
  </si>
  <si>
    <t>demontáž bytových doplňků, viz poznámka</t>
  </si>
  <si>
    <t>6 ks tyčí na závěs v KU, OP, KOUP</t>
  </si>
  <si>
    <t>11.36</t>
  </si>
  <si>
    <t>celkový úklid po opravách</t>
  </si>
  <si>
    <t>vč. vyčištění koupelny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</si>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</sst>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14" zoomScale="115" zoomScaleNormal="115" workbookViewId="0">
      <selection activeCell="G25" sqref="G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2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45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63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67</v>
      </c>
    </row>
    <row r="32" spans="1:10" ht="7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74</v>
      </c>
    </row>
    <row r="33" spans="1:10" ht="25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80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93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110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118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76</v>
      </c>
      <c r="J38" s="1">
        <v>120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123</v>
      </c>
    </row>
    <row r="40" spans="1:1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124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125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127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302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97</v>
      </c>
      <c r="J45" s="1">
        <v>345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397</v>
      </c>
    </row>
    <row r="47" spans="1:10" ht="6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412</v>
      </c>
    </row>
    <row r="48" spans="1:10" ht="12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105</v>
      </c>
      <c r="J48" s="1">
        <v>475</v>
      </c>
    </row>
    <row r="49" spans="1:10" ht="45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525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28</v>
      </c>
      <c r="F50" s="38"/>
      <c r="G50" s="19">
        <f t="shared" si="0"/>
        <v>0</v>
      </c>
      <c r="H50" s="37" t="s">
        <v>112</v>
      </c>
      <c r="J50" s="1">
        <v>148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111</v>
      </c>
      <c r="E51" s="19">
        <v>28</v>
      </c>
      <c r="F51" s="38"/>
      <c r="G51" s="19">
        <f t="shared" si="0"/>
        <v>0</v>
      </c>
      <c r="H51" s="37" t="s">
        <v>115</v>
      </c>
      <c r="J51" s="1">
        <v>149</v>
      </c>
    </row>
    <row r="52" spans="1:10" ht="75" x14ac:dyDescent="0.25">
      <c r="A52" s="16">
        <v>29</v>
      </c>
      <c r="B52" s="17" t="s">
        <v>116</v>
      </c>
      <c r="C52" s="36" t="s">
        <v>117</v>
      </c>
      <c r="D52" s="18" t="s">
        <v>111</v>
      </c>
      <c r="E52" s="19">
        <v>28</v>
      </c>
      <c r="F52" s="38"/>
      <c r="G52" s="19">
        <f t="shared" si="0"/>
        <v>0</v>
      </c>
      <c r="H52" s="37" t="s">
        <v>118</v>
      </c>
      <c r="J52" s="1">
        <v>151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121</v>
      </c>
      <c r="E53" s="19">
        <v>30</v>
      </c>
      <c r="F53" s="38"/>
      <c r="G53" s="19">
        <f t="shared" si="0"/>
        <v>0</v>
      </c>
      <c r="H53" s="37" t="s">
        <v>122</v>
      </c>
      <c r="J53" s="1">
        <v>152</v>
      </c>
    </row>
    <row r="54" spans="1:10" ht="90" x14ac:dyDescent="0.25">
      <c r="A54" s="16">
        <v>31</v>
      </c>
      <c r="B54" s="17" t="s">
        <v>123</v>
      </c>
      <c r="C54" s="36" t="s">
        <v>124</v>
      </c>
      <c r="D54" s="18" t="s">
        <v>111</v>
      </c>
      <c r="E54" s="19">
        <v>123.7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111</v>
      </c>
      <c r="E55" s="19">
        <v>123.7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111</v>
      </c>
      <c r="E56" s="19">
        <v>123.7</v>
      </c>
      <c r="F56" s="38"/>
      <c r="G56" s="19">
        <f t="shared" ref="G56:G87" si="1">ROUND(E56*F56, 2)</f>
        <v>0</v>
      </c>
      <c r="H56" s="37" t="s">
        <v>131</v>
      </c>
      <c r="J56" s="1">
        <v>167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121</v>
      </c>
      <c r="E57" s="19">
        <v>3</v>
      </c>
      <c r="F57" s="38"/>
      <c r="G57" s="19">
        <f t="shared" si="1"/>
        <v>0</v>
      </c>
      <c r="H57" s="37" t="s">
        <v>134</v>
      </c>
      <c r="J57" s="1">
        <v>416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111</v>
      </c>
      <c r="E58" s="19">
        <v>1.22</v>
      </c>
      <c r="F58" s="38"/>
      <c r="G58" s="19">
        <f t="shared" si="1"/>
        <v>0</v>
      </c>
      <c r="H58" s="37" t="s">
        <v>137</v>
      </c>
      <c r="J58" s="1">
        <v>176</v>
      </c>
    </row>
    <row r="59" spans="1:10" ht="45" x14ac:dyDescent="0.25">
      <c r="A59" s="16">
        <v>36</v>
      </c>
      <c r="B59" s="17" t="s">
        <v>138</v>
      </c>
      <c r="C59" s="36" t="s">
        <v>139</v>
      </c>
      <c r="D59" s="18" t="s">
        <v>111</v>
      </c>
      <c r="E59" s="19">
        <v>1.22</v>
      </c>
      <c r="F59" s="38"/>
      <c r="G59" s="19">
        <f t="shared" si="1"/>
        <v>0</v>
      </c>
      <c r="H59" s="37" t="s">
        <v>140</v>
      </c>
      <c r="J59" s="1">
        <v>177</v>
      </c>
    </row>
    <row r="60" spans="1:10" ht="90" x14ac:dyDescent="0.25">
      <c r="A60" s="16">
        <v>37</v>
      </c>
      <c r="B60" s="17" t="s">
        <v>141</v>
      </c>
      <c r="C60" s="36" t="s">
        <v>142</v>
      </c>
      <c r="D60" s="18" t="s">
        <v>111</v>
      </c>
      <c r="E60" s="19">
        <v>0.9</v>
      </c>
      <c r="F60" s="38"/>
      <c r="G60" s="19">
        <f t="shared" si="1"/>
        <v>0</v>
      </c>
      <c r="H60" s="37" t="s">
        <v>143</v>
      </c>
      <c r="J60" s="1">
        <v>401</v>
      </c>
    </row>
    <row r="61" spans="1:10" ht="6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3</v>
      </c>
      <c r="F61" s="38"/>
      <c r="G61" s="19">
        <f t="shared" si="1"/>
        <v>0</v>
      </c>
      <c r="H61" s="37" t="s">
        <v>146</v>
      </c>
      <c r="J61" s="1">
        <v>204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40</v>
      </c>
      <c r="E62" s="19">
        <v>1</v>
      </c>
      <c r="F62" s="38"/>
      <c r="G62" s="19">
        <f t="shared" si="1"/>
        <v>0</v>
      </c>
      <c r="H62" s="37" t="s">
        <v>149</v>
      </c>
      <c r="J62" s="1">
        <v>205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152</v>
      </c>
      <c r="J63" s="1">
        <v>207</v>
      </c>
    </row>
    <row r="64" spans="1:10" ht="45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3</v>
      </c>
      <c r="F64" s="38"/>
      <c r="G64" s="19">
        <f t="shared" si="1"/>
        <v>0</v>
      </c>
      <c r="H64" s="37" t="s">
        <v>155</v>
      </c>
      <c r="J64" s="1">
        <v>209</v>
      </c>
    </row>
    <row r="65" spans="1:10" ht="60" x14ac:dyDescent="0.25">
      <c r="A65" s="16">
        <v>42</v>
      </c>
      <c r="B65" s="17" t="s">
        <v>156</v>
      </c>
      <c r="C65" s="36" t="s">
        <v>157</v>
      </c>
      <c r="D65" s="18" t="s">
        <v>111</v>
      </c>
      <c r="E65" s="19">
        <v>1</v>
      </c>
      <c r="F65" s="38"/>
      <c r="G65" s="19">
        <f t="shared" si="1"/>
        <v>0</v>
      </c>
      <c r="H65" s="37" t="s">
        <v>158</v>
      </c>
      <c r="J65" s="1">
        <v>211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161</v>
      </c>
      <c r="J66" s="1">
        <v>217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121</v>
      </c>
      <c r="E67" s="19">
        <v>0.2</v>
      </c>
      <c r="F67" s="38"/>
      <c r="G67" s="19">
        <f t="shared" si="1"/>
        <v>0</v>
      </c>
      <c r="H67" s="37" t="s">
        <v>164</v>
      </c>
      <c r="J67" s="1">
        <v>353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40</v>
      </c>
      <c r="E68" s="19">
        <v>1</v>
      </c>
      <c r="F68" s="38"/>
      <c r="G68" s="19">
        <f t="shared" si="1"/>
        <v>0</v>
      </c>
      <c r="H68" s="37" t="s">
        <v>167</v>
      </c>
      <c r="J68" s="1">
        <v>399</v>
      </c>
    </row>
    <row r="69" spans="1:10" ht="45" x14ac:dyDescent="0.25">
      <c r="A69" s="16">
        <v>46</v>
      </c>
      <c r="B69" s="17" t="s">
        <v>168</v>
      </c>
      <c r="C69" s="36" t="s">
        <v>169</v>
      </c>
      <c r="D69" s="18" t="s">
        <v>40</v>
      </c>
      <c r="E69" s="19">
        <v>1</v>
      </c>
      <c r="F69" s="38"/>
      <c r="G69" s="19">
        <f t="shared" si="1"/>
        <v>0</v>
      </c>
      <c r="H69" s="37" t="s">
        <v>170</v>
      </c>
      <c r="J69" s="1">
        <v>400</v>
      </c>
    </row>
    <row r="70" spans="1:10" ht="30" x14ac:dyDescent="0.25">
      <c r="A70" s="16">
        <v>47</v>
      </c>
      <c r="B70" s="17" t="s">
        <v>171</v>
      </c>
      <c r="C70" s="36" t="s">
        <v>172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173</v>
      </c>
      <c r="J70" s="1">
        <v>409</v>
      </c>
    </row>
    <row r="71" spans="1:10" ht="30" x14ac:dyDescent="0.25">
      <c r="A71" s="16">
        <v>48</v>
      </c>
      <c r="B71" s="17" t="s">
        <v>174</v>
      </c>
      <c r="C71" s="36" t="s">
        <v>175</v>
      </c>
      <c r="D71" s="18" t="s">
        <v>40</v>
      </c>
      <c r="E71" s="19">
        <v>1</v>
      </c>
      <c r="F71" s="38"/>
      <c r="G71" s="19">
        <f t="shared" si="1"/>
        <v>0</v>
      </c>
      <c r="H71" s="37" t="s">
        <v>176</v>
      </c>
      <c r="J71" s="1">
        <v>303</v>
      </c>
    </row>
    <row r="72" spans="1:10" x14ac:dyDescent="0.25">
      <c r="A72" s="16">
        <v>49</v>
      </c>
      <c r="B72" s="17" t="s">
        <v>177</v>
      </c>
      <c r="C72" s="36" t="s">
        <v>178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179</v>
      </c>
      <c r="J72" s="1">
        <v>336</v>
      </c>
    </row>
    <row r="73" spans="1:10" ht="18.75" x14ac:dyDescent="0.25">
      <c r="A73" s="83" t="s">
        <v>180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104" t="s">
        <v>181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182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183</v>
      </c>
      <c r="B76" s="33"/>
      <c r="C76" s="33"/>
      <c r="D76" s="33"/>
      <c r="E76" s="34"/>
      <c r="F76" s="39"/>
      <c r="G76" s="31" t="s">
        <v>184</v>
      </c>
      <c r="H76" s="30"/>
    </row>
    <row r="77" spans="1:10" ht="15.75" customHeight="1" x14ac:dyDescent="0.25">
      <c r="A77" s="27"/>
      <c r="B77" s="81" t="s">
        <v>185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186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187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188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189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190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2024-07-04T09:37:36Z</dcterms:modified>
  <cp:category/>
</cp:coreProperties>
</file>