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4 HOLI\"/>
    </mc:Choice>
  </mc:AlternateContent>
  <xr:revisionPtr revIDLastSave="0" documentId="8_{BCFF2C7B-CA8A-4EEF-BE0F-08A842762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2" i="1" s="1"/>
</calcChain>
</file>

<file path=xl/sharedStrings.xml><?xml version="1.0" encoding="utf-8"?>
<sst xmlns="http://schemas.openxmlformats.org/spreadsheetml/2006/main" count="268" uniqueCount="210">
  <si>
    <t>Oprava volného bytu č. 62, Horymírova 125</t>
  </si>
  <si>
    <t>VZ č. 164/2024</t>
  </si>
  <si>
    <t>23.7.2024 09:17:01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</si>
  <si>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</si>
  <si>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</si>
  <si>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</si>
  <si>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</si>
  <si>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</si>
  <si>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</si>
  <si>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</si>
  <si>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</si>
  <si>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</si>
  <si>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</si>
  <si>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</si>
  <si>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</si>
  <si>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</si>
  <si>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</si>
  <si>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</si>
  <si>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</si>
  <si>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</si>
  <si>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</si>
  <si>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</si>
  <si>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</si>
  <si>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</si>
  <si>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</si>
  <si>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</si>
  <si>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</si>
  <si>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</si>
  <si>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</si>
  <si>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</si>
  <si>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</si>
  <si>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</si>
  <si>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</si>
  <si>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</si>
  <si>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</si>
  <si>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</si>
  <si>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</si>
  <si>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</si>
  <si>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</si>
  <si>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</si>
  <si>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</si>
  <si>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</si>
  <si>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</si>
  <si>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</si>
  <si>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</si>
  <si>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</si>
  <si>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</si>
  <si>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</si>
  <si>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</si>
  <si>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</si>
  <si>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</si>
  <si>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</si>
  <si>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</si>
  <si>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</si>
  <si>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</si>
  <si>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</si>
  <si>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</si>
  <si>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</si>
  <si>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</si>
  <si>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</si>
  <si>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</si>
  <si>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</si>
  <si>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</si>
  <si>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</si>
  <si>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</si>
  <si>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</si>
  <si>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</si>
  <si>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</si>
  <si>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</si>
  <si>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</si>
  <si>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</si>
  <si>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</si>
  <si>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</si>
  <si>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</si>
  <si>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</si>
  <si>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</si>
  <si>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</si>
  <si>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</si>
  <si>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</si>
  <si>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</si>
  <si>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</si>
  <si>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</si>
  <si>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</si>
  <si>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</si>
  <si>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</si>
  <si>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</si>
  <si>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</si>
  <si>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</si>
  <si>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</si>
  <si>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</si>
  <si>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</si>
  <si>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</si>
  <si>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</si>
  <si>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</si>
  <si>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</si>
  <si>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</si>
  <si>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</si>
  <si>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</si>
  <si>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</si>
  <si>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</si>
  <si>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</si>
  <si>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</si>
  <si>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</si>
  <si>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</si>
  <si>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</si>
  <si>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</si>
  <si>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</si>
  <si>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</si>
  <si>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</si>
  <si>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</si>
  <si>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</si>
  <si>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</si>
  <si>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</si>
  <si>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</si>
  <si>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</si>
  <si>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</si>
  <si>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</si>
  <si>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</si>
  <si>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</si>
  <si>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</si>
  <si>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</si>
  <si>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</si>
  <si>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</si>
  <si>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</si>
  <si>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OP,KOU+WC</t>
  </si>
  <si>
    <t>4.2</t>
  </si>
  <si>
    <t>úprava podkladu – nivelace</t>
  </si>
  <si>
    <t>OP</t>
  </si>
  <si>
    <t>4.4</t>
  </si>
  <si>
    <t>položení PVC – vyšší zátěž, celoplošně podlepit</t>
  </si>
  <si>
    <t xml:space="preserve">PO -vyšší zátěž, nášlapná vrstva min. 0,7 mm, dekor plovoucí podlaha-sjednotit s dekorem v PŘ odsouhlasí objednatel </t>
  </si>
  <si>
    <t>4.5</t>
  </si>
  <si>
    <t>nalepení obvodové lišty PVC</t>
  </si>
  <si>
    <t>bm</t>
  </si>
  <si>
    <t>KU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</si>
  <si>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</si>
  <si>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</si>
  <si>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</si>
  <si>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</si>
  <si>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</si>
  <si>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</si>
  <si>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</si>
  <si>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</si>
  <si>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</si>
  <si>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</si>
  <si>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</si>
  <si>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</si>
  <si>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</si>
  <si>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</si>
  <si>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 vytáhnout k digestoři, vč.boční str. u sporáku.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</si>
  <si>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</si>
  <si>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</si>
  <si>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</si>
  <si>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</si>
  <si>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</si>
  <si>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</si>
  <si>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</si>
  <si>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</si>
  <si>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</si>
  <si>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</si>
  <si>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</si>
  <si>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</si>
  <si>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</si>
  <si>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</si>
  <si>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</si>
  <si>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</si>
  <si>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</si>
  <si>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</si>
  <si>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</si>
  <si>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</si>
  <si>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</si>
  <si>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</si>
  <si>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</si>
  <si>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 xml:space="preserve">OP - bílý odstín- syntetika
 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</si>
  <si>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</si>
  <si>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</si>
  <si>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</si>
  <si>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</si>
  <si>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</si>
  <si>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</si>
  <si>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</si>
  <si>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</si>
  <si>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</si>
  <si>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</si>
  <si>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</si>
  <si>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</si>
  <si>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</si>
  <si>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</si>
  <si>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</si>
  <si>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9.24</t>
  </si>
  <si>
    <t>demontáž bytových doplňků, viz poznámka</t>
  </si>
  <si>
    <t>2ks madel, 1ks sedák v KOU</t>
  </si>
  <si>
    <t>9.38</t>
  </si>
  <si>
    <t>dodání dorazů dveří viz poznámka</t>
  </si>
  <si>
    <t>OP,KOU, vstupní dveře</t>
  </si>
  <si>
    <t>11.18</t>
  </si>
  <si>
    <t>vyčištění sporáku, trouby, včetně odmaštění</t>
  </si>
  <si>
    <t>Sporák zabalit proti poškození</t>
  </si>
  <si>
    <t>11.30</t>
  </si>
  <si>
    <t>celkový úklid po opravách</t>
  </si>
  <si>
    <t>provedení důkladného úklidu bytu po opravách bytu, včetně umytí okna, parapetů v OP a zakrytí PVC v PŘ v průběhu rekonstrukce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</si>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</sst>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showGridLines="0" tabSelected="1" topLeftCell="A46" zoomScale="115" zoomScaleNormal="115" workbookViewId="0">
      <selection activeCell="L48" sqref="L4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2011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58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62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12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35</v>
      </c>
    </row>
    <row r="27" spans="1:1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42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/>
      <c r="J28" s="1">
        <v>44</v>
      </c>
    </row>
    <row r="29" spans="1:10" x14ac:dyDescent="0.25">
      <c r="A29" s="13">
        <v>6</v>
      </c>
      <c r="B29" s="14" t="s">
        <v>48</v>
      </c>
      <c r="C29" s="27" t="s">
        <v>49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46</v>
      </c>
    </row>
    <row r="30" spans="1:10" x14ac:dyDescent="0.25">
      <c r="A30" s="13">
        <v>7</v>
      </c>
      <c r="B30" s="14" t="s">
        <v>50</v>
      </c>
      <c r="C30" s="27" t="s">
        <v>51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47</v>
      </c>
    </row>
    <row r="31" spans="1:10" ht="30" x14ac:dyDescent="0.25">
      <c r="A31" s="13">
        <v>8</v>
      </c>
      <c r="B31" s="14" t="s">
        <v>52</v>
      </c>
      <c r="C31" s="27" t="s">
        <v>53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54</v>
      </c>
      <c r="J31" s="1">
        <v>48</v>
      </c>
    </row>
    <row r="32" spans="1:10" ht="45" x14ac:dyDescent="0.25">
      <c r="A32" s="13">
        <v>9</v>
      </c>
      <c r="B32" s="14" t="s">
        <v>55</v>
      </c>
      <c r="C32" s="27" t="s">
        <v>56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57</v>
      </c>
      <c r="J32" s="1">
        <v>56</v>
      </c>
    </row>
    <row r="33" spans="1:10" x14ac:dyDescent="0.25">
      <c r="A33" s="13">
        <v>10</v>
      </c>
      <c r="B33" s="14" t="s">
        <v>58</v>
      </c>
      <c r="C33" s="27" t="s">
        <v>59</v>
      </c>
      <c r="D33" s="15" t="s">
        <v>60</v>
      </c>
      <c r="E33" s="16">
        <v>1</v>
      </c>
      <c r="F33" s="29"/>
      <c r="G33" s="16">
        <f t="shared" si="0"/>
        <v>0</v>
      </c>
      <c r="H33" s="28"/>
      <c r="J33" s="1">
        <v>57</v>
      </c>
    </row>
    <row r="34" spans="1:10" x14ac:dyDescent="0.25">
      <c r="A34" s="13">
        <v>11</v>
      </c>
      <c r="B34" s="14" t="s">
        <v>61</v>
      </c>
      <c r="C34" s="27" t="s">
        <v>62</v>
      </c>
      <c r="D34" s="15" t="s">
        <v>60</v>
      </c>
      <c r="E34" s="16">
        <v>1</v>
      </c>
      <c r="F34" s="29"/>
      <c r="G34" s="16">
        <f t="shared" si="0"/>
        <v>0</v>
      </c>
      <c r="H34" s="28"/>
      <c r="J34" s="1">
        <v>58</v>
      </c>
    </row>
    <row r="35" spans="1:10" ht="30" x14ac:dyDescent="0.25">
      <c r="A35" s="13">
        <v>12</v>
      </c>
      <c r="B35" s="14" t="s">
        <v>63</v>
      </c>
      <c r="C35" s="27" t="s">
        <v>64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45</v>
      </c>
      <c r="J35" s="1">
        <v>63</v>
      </c>
    </row>
    <row r="36" spans="1:10" ht="30" x14ac:dyDescent="0.25">
      <c r="A36" s="13">
        <v>13</v>
      </c>
      <c r="B36" s="14" t="s">
        <v>65</v>
      </c>
      <c r="C36" s="27" t="s">
        <v>66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67</v>
      </c>
      <c r="J36" s="1">
        <v>67</v>
      </c>
    </row>
    <row r="37" spans="1:10" ht="30" x14ac:dyDescent="0.25">
      <c r="A37" s="13">
        <v>14</v>
      </c>
      <c r="B37" s="14" t="s">
        <v>68</v>
      </c>
      <c r="C37" s="27" t="s">
        <v>69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70</v>
      </c>
      <c r="J37" s="1">
        <v>69</v>
      </c>
    </row>
    <row r="38" spans="1:10" ht="45" x14ac:dyDescent="0.25">
      <c r="A38" s="13">
        <v>15</v>
      </c>
      <c r="B38" s="14" t="s">
        <v>71</v>
      </c>
      <c r="C38" s="27" t="s">
        <v>72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73</v>
      </c>
      <c r="J38" s="1">
        <v>74</v>
      </c>
    </row>
    <row r="39" spans="1:10" ht="150" x14ac:dyDescent="0.25">
      <c r="A39" s="13">
        <v>16</v>
      </c>
      <c r="B39" s="14" t="s">
        <v>74</v>
      </c>
      <c r="C39" s="27" t="s">
        <v>75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76</v>
      </c>
      <c r="J39" s="1">
        <v>77</v>
      </c>
    </row>
    <row r="40" spans="1:10" ht="45" x14ac:dyDescent="0.25">
      <c r="A40" s="13">
        <v>17</v>
      </c>
      <c r="B40" s="14" t="s">
        <v>77</v>
      </c>
      <c r="C40" s="27" t="s">
        <v>78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79</v>
      </c>
      <c r="J40" s="1">
        <v>81</v>
      </c>
    </row>
    <row r="41" spans="1:10" ht="30" x14ac:dyDescent="0.25">
      <c r="A41" s="13">
        <v>18</v>
      </c>
      <c r="B41" s="14" t="s">
        <v>80</v>
      </c>
      <c r="C41" s="27" t="s">
        <v>81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82</v>
      </c>
      <c r="J41" s="1">
        <v>83</v>
      </c>
    </row>
    <row r="42" spans="1:10" ht="90" x14ac:dyDescent="0.25">
      <c r="A42" s="13">
        <v>19</v>
      </c>
      <c r="B42" s="14" t="s">
        <v>83</v>
      </c>
      <c r="C42" s="27" t="s">
        <v>84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85</v>
      </c>
      <c r="J42" s="1">
        <v>89</v>
      </c>
    </row>
    <row r="43" spans="1:10" ht="90" x14ac:dyDescent="0.25">
      <c r="A43" s="13">
        <v>20</v>
      </c>
      <c r="B43" s="14" t="s">
        <v>86</v>
      </c>
      <c r="C43" s="27" t="s">
        <v>87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88</v>
      </c>
      <c r="J43" s="1">
        <v>95</v>
      </c>
    </row>
    <row r="44" spans="1:10" ht="90" x14ac:dyDescent="0.25">
      <c r="A44" s="13">
        <v>21</v>
      </c>
      <c r="B44" s="14" t="s">
        <v>89</v>
      </c>
      <c r="C44" s="27" t="s">
        <v>90</v>
      </c>
      <c r="D44" s="15" t="s">
        <v>36</v>
      </c>
      <c r="E44" s="16">
        <v>1</v>
      </c>
      <c r="F44" s="29"/>
      <c r="G44" s="16">
        <f t="shared" si="0"/>
        <v>0</v>
      </c>
      <c r="H44" s="28" t="s">
        <v>91</v>
      </c>
      <c r="J44" s="1">
        <v>101</v>
      </c>
    </row>
    <row r="45" spans="1:10" ht="30" x14ac:dyDescent="0.25">
      <c r="A45" s="13">
        <v>22</v>
      </c>
      <c r="B45" s="14" t="s">
        <v>92</v>
      </c>
      <c r="C45" s="27" t="s">
        <v>93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94</v>
      </c>
      <c r="J45" s="1">
        <v>118</v>
      </c>
    </row>
    <row r="46" spans="1:10" ht="30" x14ac:dyDescent="0.25">
      <c r="A46" s="13">
        <v>23</v>
      </c>
      <c r="B46" s="14" t="s">
        <v>95</v>
      </c>
      <c r="C46" s="27" t="s">
        <v>96</v>
      </c>
      <c r="D46" s="15" t="s">
        <v>36</v>
      </c>
      <c r="E46" s="16">
        <v>1</v>
      </c>
      <c r="F46" s="29"/>
      <c r="G46" s="16">
        <f t="shared" si="0"/>
        <v>0</v>
      </c>
      <c r="H46" s="28" t="s">
        <v>97</v>
      </c>
      <c r="J46" s="1">
        <v>120</v>
      </c>
    </row>
    <row r="47" spans="1:10" ht="30" x14ac:dyDescent="0.25">
      <c r="A47" s="13">
        <v>24</v>
      </c>
      <c r="B47" s="14" t="s">
        <v>98</v>
      </c>
      <c r="C47" s="27" t="s">
        <v>99</v>
      </c>
      <c r="D47" s="15" t="s">
        <v>36</v>
      </c>
      <c r="E47" s="16">
        <v>2</v>
      </c>
      <c r="F47" s="29"/>
      <c r="G47" s="16">
        <f t="shared" si="0"/>
        <v>0</v>
      </c>
      <c r="H47" s="28" t="s">
        <v>100</v>
      </c>
      <c r="J47" s="1">
        <v>123</v>
      </c>
    </row>
    <row r="48" spans="1:10" ht="60" x14ac:dyDescent="0.25">
      <c r="A48" s="13">
        <v>25</v>
      </c>
      <c r="B48" s="14" t="s">
        <v>101</v>
      </c>
      <c r="C48" s="27" t="s">
        <v>102</v>
      </c>
      <c r="D48" s="15" t="s">
        <v>36</v>
      </c>
      <c r="E48" s="16">
        <v>2</v>
      </c>
      <c r="F48" s="29"/>
      <c r="G48" s="16">
        <f t="shared" si="0"/>
        <v>0</v>
      </c>
      <c r="H48" s="28" t="s">
        <v>103</v>
      </c>
      <c r="J48" s="1">
        <v>124</v>
      </c>
    </row>
    <row r="49" spans="1:10" ht="30" x14ac:dyDescent="0.25">
      <c r="A49" s="13">
        <v>26</v>
      </c>
      <c r="B49" s="14" t="s">
        <v>104</v>
      </c>
      <c r="C49" s="27" t="s">
        <v>105</v>
      </c>
      <c r="D49" s="15" t="s">
        <v>36</v>
      </c>
      <c r="E49" s="16">
        <v>1</v>
      </c>
      <c r="F49" s="29"/>
      <c r="G49" s="16">
        <f t="shared" si="0"/>
        <v>0</v>
      </c>
      <c r="H49" s="28" t="s">
        <v>106</v>
      </c>
      <c r="J49" s="1">
        <v>125</v>
      </c>
    </row>
    <row r="50" spans="1:10" ht="30" x14ac:dyDescent="0.25">
      <c r="A50" s="13">
        <v>27</v>
      </c>
      <c r="B50" s="14" t="s">
        <v>107</v>
      </c>
      <c r="C50" s="27" t="s">
        <v>108</v>
      </c>
      <c r="D50" s="15" t="s">
        <v>36</v>
      </c>
      <c r="E50" s="16">
        <v>1</v>
      </c>
      <c r="F50" s="29"/>
      <c r="G50" s="16">
        <f t="shared" si="0"/>
        <v>0</v>
      </c>
      <c r="H50" s="28" t="s">
        <v>109</v>
      </c>
      <c r="J50" s="1">
        <v>127</v>
      </c>
    </row>
    <row r="51" spans="1:10" ht="90" x14ac:dyDescent="0.25">
      <c r="A51" s="13">
        <v>28</v>
      </c>
      <c r="B51" s="14" t="s">
        <v>110</v>
      </c>
      <c r="C51" s="27" t="s">
        <v>111</v>
      </c>
      <c r="D51" s="15" t="s">
        <v>36</v>
      </c>
      <c r="E51" s="16">
        <v>1</v>
      </c>
      <c r="F51" s="29"/>
      <c r="G51" s="16">
        <f t="shared" si="0"/>
        <v>0</v>
      </c>
      <c r="H51" s="28" t="s">
        <v>112</v>
      </c>
      <c r="J51" s="1">
        <v>299</v>
      </c>
    </row>
    <row r="52" spans="1:10" x14ac:dyDescent="0.25">
      <c r="A52" s="13">
        <v>29</v>
      </c>
      <c r="B52" s="14" t="s">
        <v>113</v>
      </c>
      <c r="C52" s="27" t="s">
        <v>114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115</v>
      </c>
      <c r="J52" s="1">
        <v>357</v>
      </c>
    </row>
    <row r="53" spans="1:10" x14ac:dyDescent="0.25">
      <c r="A53" s="13">
        <v>30</v>
      </c>
      <c r="B53" s="14" t="s">
        <v>116</v>
      </c>
      <c r="C53" s="27" t="s">
        <v>117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118</v>
      </c>
      <c r="J53" s="1">
        <v>358</v>
      </c>
    </row>
    <row r="54" spans="1:10" ht="30" x14ac:dyDescent="0.25">
      <c r="A54" s="13">
        <v>31</v>
      </c>
      <c r="B54" s="14" t="s">
        <v>119</v>
      </c>
      <c r="C54" s="27" t="s">
        <v>120</v>
      </c>
      <c r="D54" s="15" t="s">
        <v>36</v>
      </c>
      <c r="E54" s="16">
        <v>2</v>
      </c>
      <c r="F54" s="29"/>
      <c r="G54" s="16">
        <f t="shared" si="0"/>
        <v>0</v>
      </c>
      <c r="H54" s="28" t="s">
        <v>121</v>
      </c>
      <c r="J54" s="1">
        <v>464</v>
      </c>
    </row>
    <row r="55" spans="1:10" x14ac:dyDescent="0.25">
      <c r="A55" s="13">
        <v>32</v>
      </c>
      <c r="B55" s="14" t="s">
        <v>122</v>
      </c>
      <c r="C55" s="27" t="s">
        <v>123</v>
      </c>
      <c r="D55" s="15" t="s">
        <v>60</v>
      </c>
      <c r="E55" s="16">
        <v>24</v>
      </c>
      <c r="F55" s="29"/>
      <c r="G55" s="16">
        <f t="shared" si="0"/>
        <v>0</v>
      </c>
      <c r="H55" s="28" t="s">
        <v>124</v>
      </c>
      <c r="J55" s="1">
        <v>148</v>
      </c>
    </row>
    <row r="56" spans="1:10" x14ac:dyDescent="0.25">
      <c r="A56" s="13">
        <v>33</v>
      </c>
      <c r="B56" s="14" t="s">
        <v>125</v>
      </c>
      <c r="C56" s="27" t="s">
        <v>126</v>
      </c>
      <c r="D56" s="15" t="s">
        <v>60</v>
      </c>
      <c r="E56" s="16">
        <v>21</v>
      </c>
      <c r="F56" s="29"/>
      <c r="G56" s="16">
        <f t="shared" ref="G56:G81" si="1">ROUND(E56*F56, 2)</f>
        <v>0</v>
      </c>
      <c r="H56" s="28" t="s">
        <v>127</v>
      </c>
      <c r="J56" s="1">
        <v>149</v>
      </c>
    </row>
    <row r="57" spans="1:10" ht="75" x14ac:dyDescent="0.25">
      <c r="A57" s="13">
        <v>34</v>
      </c>
      <c r="B57" s="14" t="s">
        <v>128</v>
      </c>
      <c r="C57" s="27" t="s">
        <v>129</v>
      </c>
      <c r="D57" s="15" t="s">
        <v>60</v>
      </c>
      <c r="E57" s="16">
        <v>21</v>
      </c>
      <c r="F57" s="29"/>
      <c r="G57" s="16">
        <f t="shared" si="1"/>
        <v>0</v>
      </c>
      <c r="H57" s="28" t="s">
        <v>130</v>
      </c>
      <c r="J57" s="1">
        <v>151</v>
      </c>
    </row>
    <row r="58" spans="1:10" x14ac:dyDescent="0.25">
      <c r="A58" s="13">
        <v>35</v>
      </c>
      <c r="B58" s="14" t="s">
        <v>131</v>
      </c>
      <c r="C58" s="27" t="s">
        <v>132</v>
      </c>
      <c r="D58" s="15" t="s">
        <v>133</v>
      </c>
      <c r="E58" s="16">
        <v>20</v>
      </c>
      <c r="F58" s="29"/>
      <c r="G58" s="16">
        <f t="shared" si="1"/>
        <v>0</v>
      </c>
      <c r="H58" s="28" t="s">
        <v>134</v>
      </c>
      <c r="J58" s="1">
        <v>152</v>
      </c>
    </row>
    <row r="59" spans="1:10" ht="90" x14ac:dyDescent="0.25">
      <c r="A59" s="13">
        <v>36</v>
      </c>
      <c r="B59" s="14" t="s">
        <v>135</v>
      </c>
      <c r="C59" s="27" t="s">
        <v>136</v>
      </c>
      <c r="D59" s="15" t="s">
        <v>60</v>
      </c>
      <c r="E59" s="16">
        <v>96</v>
      </c>
      <c r="F59" s="29"/>
      <c r="G59" s="16">
        <f t="shared" si="1"/>
        <v>0</v>
      </c>
      <c r="H59" s="28" t="s">
        <v>137</v>
      </c>
      <c r="J59" s="1">
        <v>162</v>
      </c>
    </row>
    <row r="60" spans="1:10" ht="45" x14ac:dyDescent="0.25">
      <c r="A60" s="13">
        <v>37</v>
      </c>
      <c r="B60" s="14" t="s">
        <v>138</v>
      </c>
      <c r="C60" s="27" t="s">
        <v>139</v>
      </c>
      <c r="D60" s="15" t="s">
        <v>60</v>
      </c>
      <c r="E60" s="16">
        <v>96</v>
      </c>
      <c r="F60" s="29"/>
      <c r="G60" s="16">
        <f t="shared" si="1"/>
        <v>0</v>
      </c>
      <c r="H60" s="28" t="s">
        <v>140</v>
      </c>
      <c r="J60" s="1">
        <v>165</v>
      </c>
    </row>
    <row r="61" spans="1:10" ht="30" x14ac:dyDescent="0.25">
      <c r="A61" s="13">
        <v>38</v>
      </c>
      <c r="B61" s="14" t="s">
        <v>141</v>
      </c>
      <c r="C61" s="27" t="s">
        <v>142</v>
      </c>
      <c r="D61" s="15" t="s">
        <v>60</v>
      </c>
      <c r="E61" s="16">
        <v>96</v>
      </c>
      <c r="F61" s="29"/>
      <c r="G61" s="16">
        <f t="shared" si="1"/>
        <v>0</v>
      </c>
      <c r="H61" s="28" t="s">
        <v>143</v>
      </c>
      <c r="J61" s="1">
        <v>167</v>
      </c>
    </row>
    <row r="62" spans="1:10" x14ac:dyDescent="0.25">
      <c r="A62" s="13">
        <v>39</v>
      </c>
      <c r="B62" s="14" t="s">
        <v>144</v>
      </c>
      <c r="C62" s="27" t="s">
        <v>145</v>
      </c>
      <c r="D62" s="15" t="s">
        <v>60</v>
      </c>
      <c r="E62" s="16">
        <v>22</v>
      </c>
      <c r="F62" s="29"/>
      <c r="G62" s="16">
        <f t="shared" si="1"/>
        <v>0</v>
      </c>
      <c r="H62" s="28" t="s">
        <v>146</v>
      </c>
      <c r="J62" s="1">
        <v>176</v>
      </c>
    </row>
    <row r="63" spans="1:10" ht="90" x14ac:dyDescent="0.25">
      <c r="A63" s="13">
        <v>40</v>
      </c>
      <c r="B63" s="14" t="s">
        <v>147</v>
      </c>
      <c r="C63" s="27" t="s">
        <v>148</v>
      </c>
      <c r="D63" s="15" t="s">
        <v>60</v>
      </c>
      <c r="E63" s="16">
        <v>22</v>
      </c>
      <c r="F63" s="29"/>
      <c r="G63" s="16">
        <f t="shared" si="1"/>
        <v>0</v>
      </c>
      <c r="H63" s="28" t="s">
        <v>149</v>
      </c>
      <c r="J63" s="1">
        <v>177</v>
      </c>
    </row>
    <row r="64" spans="1:10" ht="30" x14ac:dyDescent="0.25">
      <c r="A64" s="13">
        <v>41</v>
      </c>
      <c r="B64" s="14" t="s">
        <v>150</v>
      </c>
      <c r="C64" s="27" t="s">
        <v>151</v>
      </c>
      <c r="D64" s="15" t="s">
        <v>60</v>
      </c>
      <c r="E64" s="16">
        <v>3.5</v>
      </c>
      <c r="F64" s="29"/>
      <c r="G64" s="16">
        <f t="shared" si="1"/>
        <v>0</v>
      </c>
      <c r="H64" s="28" t="s">
        <v>152</v>
      </c>
      <c r="J64" s="1">
        <v>179</v>
      </c>
    </row>
    <row r="65" spans="1:10" ht="30" x14ac:dyDescent="0.25">
      <c r="A65" s="13">
        <v>42</v>
      </c>
      <c r="B65" s="14" t="s">
        <v>153</v>
      </c>
      <c r="C65" s="27" t="s">
        <v>154</v>
      </c>
      <c r="D65" s="15" t="s">
        <v>60</v>
      </c>
      <c r="E65" s="16">
        <v>3.5</v>
      </c>
      <c r="F65" s="29"/>
      <c r="G65" s="16">
        <f t="shared" si="1"/>
        <v>0</v>
      </c>
      <c r="H65" s="28" t="s">
        <v>155</v>
      </c>
      <c r="J65" s="1">
        <v>186</v>
      </c>
    </row>
    <row r="66" spans="1:10" ht="165" x14ac:dyDescent="0.25">
      <c r="A66" s="13">
        <v>43</v>
      </c>
      <c r="B66" s="14" t="s">
        <v>156</v>
      </c>
      <c r="C66" s="27" t="s">
        <v>157</v>
      </c>
      <c r="D66" s="15" t="s">
        <v>60</v>
      </c>
      <c r="E66" s="16">
        <v>3</v>
      </c>
      <c r="F66" s="29"/>
      <c r="G66" s="16">
        <f t="shared" si="1"/>
        <v>0</v>
      </c>
      <c r="H66" s="28" t="s">
        <v>158</v>
      </c>
      <c r="J66" s="1">
        <v>192</v>
      </c>
    </row>
    <row r="67" spans="1:10" ht="30" x14ac:dyDescent="0.25">
      <c r="A67" s="13">
        <v>44</v>
      </c>
      <c r="B67" s="14" t="s">
        <v>159</v>
      </c>
      <c r="C67" s="27" t="s">
        <v>160</v>
      </c>
      <c r="D67" s="15" t="s">
        <v>60</v>
      </c>
      <c r="E67" s="16">
        <v>3</v>
      </c>
      <c r="F67" s="29"/>
      <c r="G67" s="16">
        <f t="shared" si="1"/>
        <v>0</v>
      </c>
      <c r="H67" s="28"/>
      <c r="J67" s="1">
        <v>316</v>
      </c>
    </row>
    <row r="68" spans="1:10" ht="30" x14ac:dyDescent="0.25">
      <c r="A68" s="13">
        <v>45</v>
      </c>
      <c r="B68" s="14" t="s">
        <v>161</v>
      </c>
      <c r="C68" s="27" t="s">
        <v>162</v>
      </c>
      <c r="D68" s="15" t="s">
        <v>36</v>
      </c>
      <c r="E68" s="16">
        <v>1</v>
      </c>
      <c r="F68" s="29"/>
      <c r="G68" s="16">
        <f t="shared" si="1"/>
        <v>0</v>
      </c>
      <c r="H68" s="28" t="s">
        <v>163</v>
      </c>
      <c r="J68" s="1">
        <v>204</v>
      </c>
    </row>
    <row r="69" spans="1:10" x14ac:dyDescent="0.25">
      <c r="A69" s="13">
        <v>46</v>
      </c>
      <c r="B69" s="14" t="s">
        <v>164</v>
      </c>
      <c r="C69" s="27" t="s">
        <v>165</v>
      </c>
      <c r="D69" s="15" t="s">
        <v>166</v>
      </c>
      <c r="E69" s="16">
        <v>1</v>
      </c>
      <c r="F69" s="29"/>
      <c r="G69" s="16">
        <f t="shared" si="1"/>
        <v>0</v>
      </c>
      <c r="H69" s="28" t="s">
        <v>167</v>
      </c>
      <c r="J69" s="1">
        <v>205</v>
      </c>
    </row>
    <row r="70" spans="1:10" x14ac:dyDescent="0.25">
      <c r="A70" s="13">
        <v>47</v>
      </c>
      <c r="B70" s="14" t="s">
        <v>168</v>
      </c>
      <c r="C70" s="27" t="s">
        <v>169</v>
      </c>
      <c r="D70" s="15" t="s">
        <v>36</v>
      </c>
      <c r="E70" s="16">
        <v>1</v>
      </c>
      <c r="F70" s="29"/>
      <c r="G70" s="16">
        <f t="shared" si="1"/>
        <v>0</v>
      </c>
      <c r="H70" s="28" t="s">
        <v>170</v>
      </c>
      <c r="J70" s="1">
        <v>207</v>
      </c>
    </row>
    <row r="71" spans="1:10" ht="30" x14ac:dyDescent="0.25">
      <c r="A71" s="13">
        <v>48</v>
      </c>
      <c r="B71" s="14" t="s">
        <v>171</v>
      </c>
      <c r="C71" s="27" t="s">
        <v>172</v>
      </c>
      <c r="D71" s="15" t="s">
        <v>36</v>
      </c>
      <c r="E71" s="16">
        <v>1</v>
      </c>
      <c r="F71" s="29"/>
      <c r="G71" s="16">
        <f t="shared" si="1"/>
        <v>0</v>
      </c>
      <c r="H71" s="28" t="s">
        <v>173</v>
      </c>
      <c r="J71" s="1">
        <v>209</v>
      </c>
    </row>
    <row r="72" spans="1:10" ht="30" x14ac:dyDescent="0.25">
      <c r="A72" s="13">
        <v>49</v>
      </c>
      <c r="B72" s="14" t="s">
        <v>174</v>
      </c>
      <c r="C72" s="27" t="s">
        <v>175</v>
      </c>
      <c r="D72" s="15" t="s">
        <v>133</v>
      </c>
      <c r="E72" s="16">
        <v>5</v>
      </c>
      <c r="F72" s="29"/>
      <c r="G72" s="16">
        <f t="shared" si="1"/>
        <v>0</v>
      </c>
      <c r="H72" s="28" t="s">
        <v>176</v>
      </c>
      <c r="J72" s="1">
        <v>215</v>
      </c>
    </row>
    <row r="73" spans="1:10" ht="30" x14ac:dyDescent="0.25">
      <c r="A73" s="13">
        <v>50</v>
      </c>
      <c r="B73" s="14" t="s">
        <v>177</v>
      </c>
      <c r="C73" s="27" t="s">
        <v>178</v>
      </c>
      <c r="D73" s="15" t="s">
        <v>133</v>
      </c>
      <c r="E73" s="16">
        <v>5</v>
      </c>
      <c r="F73" s="29"/>
      <c r="G73" s="16">
        <f t="shared" si="1"/>
        <v>0</v>
      </c>
      <c r="H73" s="28" t="s">
        <v>179</v>
      </c>
      <c r="J73" s="1">
        <v>216</v>
      </c>
    </row>
    <row r="74" spans="1:10" ht="30" x14ac:dyDescent="0.25">
      <c r="A74" s="13">
        <v>51</v>
      </c>
      <c r="B74" s="14" t="s">
        <v>180</v>
      </c>
      <c r="C74" s="27" t="s">
        <v>181</v>
      </c>
      <c r="D74" s="15" t="s">
        <v>36</v>
      </c>
      <c r="E74" s="16">
        <v>2</v>
      </c>
      <c r="F74" s="29"/>
      <c r="G74" s="16">
        <f t="shared" si="1"/>
        <v>0</v>
      </c>
      <c r="H74" s="28"/>
      <c r="J74" s="1">
        <v>217</v>
      </c>
    </row>
    <row r="75" spans="1:10" ht="60" x14ac:dyDescent="0.25">
      <c r="A75" s="13">
        <v>52</v>
      </c>
      <c r="B75" s="14" t="s">
        <v>182</v>
      </c>
      <c r="C75" s="27" t="s">
        <v>183</v>
      </c>
      <c r="D75" s="15" t="s">
        <v>166</v>
      </c>
      <c r="E75" s="16">
        <v>1</v>
      </c>
      <c r="F75" s="29"/>
      <c r="G75" s="16">
        <f t="shared" si="1"/>
        <v>0</v>
      </c>
      <c r="H75" s="28" t="s">
        <v>184</v>
      </c>
      <c r="J75" s="1">
        <v>399</v>
      </c>
    </row>
    <row r="76" spans="1:10" ht="45" x14ac:dyDescent="0.25">
      <c r="A76" s="13">
        <v>53</v>
      </c>
      <c r="B76" s="14" t="s">
        <v>185</v>
      </c>
      <c r="C76" s="27" t="s">
        <v>186</v>
      </c>
      <c r="D76" s="15" t="s">
        <v>166</v>
      </c>
      <c r="E76" s="16">
        <v>1</v>
      </c>
      <c r="F76" s="29"/>
      <c r="G76" s="16">
        <f t="shared" si="1"/>
        <v>0</v>
      </c>
      <c r="H76" s="28" t="s">
        <v>184</v>
      </c>
      <c r="J76" s="1">
        <v>400</v>
      </c>
    </row>
    <row r="77" spans="1:10" ht="30" x14ac:dyDescent="0.25">
      <c r="A77" s="13">
        <v>54</v>
      </c>
      <c r="B77" s="14" t="s">
        <v>187</v>
      </c>
      <c r="C77" s="27" t="s">
        <v>188</v>
      </c>
      <c r="D77" s="15" t="s">
        <v>36</v>
      </c>
      <c r="E77" s="16">
        <v>1</v>
      </c>
      <c r="F77" s="29"/>
      <c r="G77" s="16">
        <f t="shared" si="1"/>
        <v>0</v>
      </c>
      <c r="H77" s="28" t="s">
        <v>127</v>
      </c>
      <c r="J77" s="1">
        <v>237</v>
      </c>
    </row>
    <row r="78" spans="1:10" ht="30" x14ac:dyDescent="0.25">
      <c r="A78" s="13">
        <v>55</v>
      </c>
      <c r="B78" s="14" t="s">
        <v>189</v>
      </c>
      <c r="C78" s="27" t="s">
        <v>190</v>
      </c>
      <c r="D78" s="15" t="s">
        <v>166</v>
      </c>
      <c r="E78" s="16">
        <v>1</v>
      </c>
      <c r="F78" s="29"/>
      <c r="G78" s="16">
        <f t="shared" si="1"/>
        <v>0</v>
      </c>
      <c r="H78" s="28" t="s">
        <v>191</v>
      </c>
      <c r="J78" s="1">
        <v>303</v>
      </c>
    </row>
    <row r="79" spans="1:10" x14ac:dyDescent="0.25">
      <c r="A79" s="13">
        <v>56</v>
      </c>
      <c r="B79" s="14" t="s">
        <v>192</v>
      </c>
      <c r="C79" s="27" t="s">
        <v>193</v>
      </c>
      <c r="D79" s="15" t="s">
        <v>166</v>
      </c>
      <c r="E79" s="16">
        <v>1</v>
      </c>
      <c r="F79" s="29"/>
      <c r="G79" s="16">
        <f t="shared" si="1"/>
        <v>0</v>
      </c>
      <c r="H79" s="28" t="s">
        <v>194</v>
      </c>
      <c r="J79" s="1">
        <v>517</v>
      </c>
    </row>
    <row r="80" spans="1:10" ht="30" x14ac:dyDescent="0.25">
      <c r="A80" s="13">
        <v>57</v>
      </c>
      <c r="B80" s="14" t="s">
        <v>195</v>
      </c>
      <c r="C80" s="27" t="s">
        <v>196</v>
      </c>
      <c r="D80" s="15" t="s">
        <v>36</v>
      </c>
      <c r="E80" s="16">
        <v>1</v>
      </c>
      <c r="F80" s="29"/>
      <c r="G80" s="16">
        <f t="shared" si="1"/>
        <v>0</v>
      </c>
      <c r="H80" s="28" t="s">
        <v>197</v>
      </c>
      <c r="J80" s="1">
        <v>280</v>
      </c>
    </row>
    <row r="81" spans="1:10" ht="75" x14ac:dyDescent="0.25">
      <c r="A81" s="13">
        <v>58</v>
      </c>
      <c r="B81" s="14" t="s">
        <v>198</v>
      </c>
      <c r="C81" s="27" t="s">
        <v>199</v>
      </c>
      <c r="D81" s="15" t="s">
        <v>21</v>
      </c>
      <c r="E81" s="16">
        <v>1</v>
      </c>
      <c r="F81" s="29"/>
      <c r="G81" s="16">
        <f t="shared" si="1"/>
        <v>0</v>
      </c>
      <c r="H81" s="28" t="s">
        <v>200</v>
      </c>
      <c r="J81" s="1">
        <v>306</v>
      </c>
    </row>
    <row r="82" spans="1:10" ht="27" customHeight="1" x14ac:dyDescent="0.25">
      <c r="A82" s="73" t="s">
        <v>201</v>
      </c>
      <c r="B82" s="74"/>
      <c r="C82" s="74"/>
      <c r="D82" s="74"/>
      <c r="E82" s="74"/>
      <c r="F82" s="74"/>
      <c r="G82" s="12">
        <f>SUM(G24:G81)</f>
        <v>0</v>
      </c>
      <c r="H82" s="23"/>
    </row>
    <row r="83" spans="1:10" s="1" customFormat="1" ht="27" customHeight="1" x14ac:dyDescent="0.25">
      <c r="A83" s="94" t="s">
        <v>202</v>
      </c>
      <c r="B83" s="94"/>
      <c r="C83" s="94"/>
      <c r="D83" s="94"/>
      <c r="E83" s="94"/>
      <c r="F83" s="94"/>
      <c r="G83" s="94"/>
      <c r="H83" s="94"/>
    </row>
    <row r="84" spans="1:10" ht="27" customHeight="1" x14ac:dyDescent="0.25">
      <c r="A84" s="93" t="s">
        <v>203</v>
      </c>
      <c r="B84" s="93"/>
      <c r="C84" s="93"/>
      <c r="D84" s="93"/>
      <c r="E84" s="93"/>
      <c r="F84" s="93"/>
      <c r="G84" s="93"/>
      <c r="H84" s="93"/>
    </row>
    <row r="85" spans="1:10" ht="15.75" customHeight="1" x14ac:dyDescent="0.25">
      <c r="A85" s="24"/>
      <c r="B85" s="71" t="s">
        <v>204</v>
      </c>
      <c r="C85" s="71"/>
      <c r="D85" s="71"/>
      <c r="E85" s="71"/>
      <c r="F85" s="72"/>
      <c r="G85"/>
      <c r="H85"/>
    </row>
    <row r="86" spans="1:10" ht="45" customHeight="1" x14ac:dyDescent="0.25">
      <c r="A86" s="25">
        <v>1</v>
      </c>
      <c r="B86" s="95" t="s">
        <v>205</v>
      </c>
      <c r="C86" s="95"/>
      <c r="D86" s="95"/>
      <c r="E86" s="95"/>
      <c r="F86" s="96"/>
    </row>
    <row r="87" spans="1:10" ht="60" customHeight="1" x14ac:dyDescent="0.25">
      <c r="A87" s="25">
        <v>2</v>
      </c>
      <c r="B87" s="95" t="s">
        <v>206</v>
      </c>
      <c r="C87" s="95"/>
      <c r="D87" s="95"/>
      <c r="E87" s="95"/>
      <c r="F87" s="96"/>
    </row>
    <row r="88" spans="1:10" ht="45" customHeight="1" x14ac:dyDescent="0.25">
      <c r="A88" s="25">
        <v>3</v>
      </c>
      <c r="B88" s="95" t="s">
        <v>207</v>
      </c>
      <c r="C88" s="95"/>
      <c r="D88" s="95"/>
      <c r="E88" s="95"/>
      <c r="F88" s="96"/>
    </row>
    <row r="89" spans="1:10" ht="75" customHeight="1" x14ac:dyDescent="0.25">
      <c r="A89" s="25">
        <v>4</v>
      </c>
      <c r="B89" s="95" t="s">
        <v>208</v>
      </c>
      <c r="C89" s="95"/>
      <c r="D89" s="95"/>
      <c r="E89" s="95"/>
      <c r="F89" s="96"/>
    </row>
    <row r="90" spans="1:10" ht="120" customHeight="1" x14ac:dyDescent="0.25">
      <c r="A90" s="25">
        <v>5</v>
      </c>
      <c r="B90" s="95" t="s">
        <v>209</v>
      </c>
      <c r="C90" s="95"/>
      <c r="D90" s="95"/>
      <c r="E90" s="95"/>
      <c r="F90" s="96"/>
    </row>
    <row r="91" spans="1:10" x14ac:dyDescent="0.25">
      <c r="A91" s="3"/>
      <c r="B91" s="26"/>
      <c r="C91" s="26"/>
      <c r="D91" s="26"/>
      <c r="E91" s="26"/>
      <c r="F91" s="26"/>
    </row>
    <row r="92" spans="1:10" x14ac:dyDescent="0.25">
      <c r="A92" s="3"/>
    </row>
    <row r="93" spans="1:10" x14ac:dyDescent="0.25">
      <c r="A93" s="3"/>
    </row>
    <row r="94" spans="1:10" x14ac:dyDescent="0.25">
      <c r="A94" s="3"/>
    </row>
    <row r="95" spans="1:10" x14ac:dyDescent="0.25">
      <c r="A95" s="3"/>
    </row>
    <row r="96" spans="1:10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</sheetData>
  <sheetProtection password="EB95" sheet="1" formatColumns="0" formatRows="0" insertColumns="0" insertHyperlinks="0" deleteColumns="0" deleteRows="0" autoFilter="0" pivotTables="0"/>
  <mergeCells count="40">
    <mergeCell ref="B86:F86"/>
    <mergeCell ref="B87:F87"/>
    <mergeCell ref="B88:F88"/>
    <mergeCell ref="B89:F89"/>
    <mergeCell ref="B90:F90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2024-07-24T10:52:15Z</dcterms:modified>
  <cp:category/>
</cp:coreProperties>
</file>