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68 KRY\"/>
    </mc:Choice>
  </mc:AlternateContent>
  <xr:revisionPtr revIDLastSave="0" documentId="8_{07E4D2C0-8E83-4644-AEB4-AC559FDE29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6" i="1" s="1"/>
  <c r="G25" i="1"/>
  <c r="G24" i="1"/>
</calcChain>
</file>

<file path=xl/sharedStrings.xml><?xml version="1.0" encoding="utf-8"?>
<sst xmlns="http://schemas.openxmlformats.org/spreadsheetml/2006/main" count="165" uniqueCount="133">
  <si>
    <t>Oprava volného bytu č. 13, V. Vlasákové 4</t>
  </si>
  <si>
    <t>VZ č. 168/2024</t>
  </si>
  <si>
    <t>24.7.2024 17:07:57</t>
  </si>
  <si>
    <t>Odběratel:</t>
  </si>
  <si>
    <t>Příjemce:</t>
  </si>
  <si>
    <t xml:space="preserve">Statutární město Ostrava </t>
  </si>
  <si>
    <t>Městský obvod Ostrava - Jih</t>
  </si>
  <si>
    <t>Prokešovo náměstí 1803/8</t>
  </si>
  <si>
    <t>Horní 791/3</t>
  </si>
  <si>
    <t>729 30 Ostrava -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</si>
  <si>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</si>
  <si>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</si>
  <si>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</si>
  <si>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</si>
  <si>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</si>
  <si>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</si>
  <si>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</si>
  <si>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</si>
  <si>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4/967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</si>
  <si>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</si>
  <si>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</si>
  <si>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</si>
  <si>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</si>
  <si>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</si>
  <si>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</si>
  <si>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</si>
  <si>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</si>
  <si>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</si>
  <si>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</si>
  <si>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</si>
  <si>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</si>
  <si>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</si>
  <si>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</si>
  <si>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</si>
  <si>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</si>
  <si>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</si>
  <si>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</si>
  <si>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</si>
  <si>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</si>
  <si>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</si>
  <si>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</si>
  <si>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</si>
  <si>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</si>
  <si>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</si>
  <si>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</si>
  <si>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</si>
  <si>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</si>
  <si>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3.8</t>
  </si>
  <si>
    <t>výměna vany 120 cm</t>
  </si>
  <si>
    <t>s podezděním</t>
  </si>
  <si>
    <t>3.22</t>
  </si>
  <si>
    <t>výměna baterie dřezové stojánkové pákové</t>
  </si>
  <si>
    <t>otočná</t>
  </si>
  <si>
    <t>3.26</t>
  </si>
  <si>
    <t>výměna baterie umyvadlové stojánkové pákové</t>
  </si>
  <si>
    <t>koupelna</t>
  </si>
  <si>
    <t>3.119</t>
  </si>
  <si>
    <t>demontáž a zpětná montáž kuchyňské linky</t>
  </si>
  <si>
    <t>3.120</t>
  </si>
  <si>
    <t>oprava kuchyňské linky, viz poznámka</t>
  </si>
  <si>
    <t>seřízení linky</t>
  </si>
  <si>
    <t>3.123</t>
  </si>
  <si>
    <t>demontáž a zpětná montáž zařizovacích předmětů, viz poznámka</t>
  </si>
  <si>
    <t>spižní skříň kuchyň, umyvadlo, sporák kuchyň</t>
  </si>
  <si>
    <t>3.133</t>
  </si>
  <si>
    <t>oprava vestavné/spižní skříně, viz poznámka</t>
  </si>
  <si>
    <t>oprava po demontáži a zpětné montáži spižní skříň</t>
  </si>
  <si>
    <t>3.146</t>
  </si>
  <si>
    <t>výměna těsnění vstupních dveří</t>
  </si>
  <si>
    <t>3.202</t>
  </si>
  <si>
    <t>montáž prahu</t>
  </si>
  <si>
    <t>pokojové dveře dubový práh, podlepit</t>
  </si>
  <si>
    <t>4.1</t>
  </si>
  <si>
    <t>stržení původního PVC</t>
  </si>
  <si>
    <t>m2</t>
  </si>
  <si>
    <t>kuchyň</t>
  </si>
  <si>
    <t>4.2</t>
  </si>
  <si>
    <t>úprava podkladu – nivelace</t>
  </si>
  <si>
    <t>nivelit do 15 mm</t>
  </si>
  <si>
    <t>4.4</t>
  </si>
  <si>
    <t>položení PVC – vyšší zátěž, celoplošně podlepit</t>
  </si>
  <si>
    <t>4.15</t>
  </si>
  <si>
    <t xml:space="preserve">překrytí podlah při opravách proti poškození </t>
  </si>
  <si>
    <t>ložnice, obývací pokoj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</si>
  <si>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</si>
  <si>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</si>
  <si>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</si>
  <si>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</si>
  <si>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kuchyně</t>
  </si>
  <si>
    <t>5.6</t>
  </si>
  <si>
    <t>malba dvojnásobná bílá</t>
  </si>
  <si>
    <t>celý byt</t>
  </si>
  <si>
    <t>6.6</t>
  </si>
  <si>
    <t>přespárování keramického obkladu</t>
  </si>
  <si>
    <t>obklad vany</t>
  </si>
  <si>
    <t>6.8</t>
  </si>
  <si>
    <t>vybourání keramického obkladu</t>
  </si>
  <si>
    <t>mezi díly linky</t>
  </si>
  <si>
    <t>6.9</t>
  </si>
  <si>
    <t>provedení keramického obkladu včetně úpravy podkladu</t>
  </si>
  <si>
    <t>mezi díly linky+obklad obezděné vany</t>
  </si>
  <si>
    <t>8.24</t>
  </si>
  <si>
    <t>kontrola a případná oprava (výměna) odpadů</t>
  </si>
  <si>
    <t>kuch. linka, wc+kou</t>
  </si>
  <si>
    <t>9.1</t>
  </si>
  <si>
    <t>opravy a seřízení plastových oken, viz poznámka</t>
  </si>
  <si>
    <t>byt</t>
  </si>
  <si>
    <t>9.5</t>
  </si>
  <si>
    <t>výměna zámku poštovní schránky</t>
  </si>
  <si>
    <t>schránka označena Zapalačová Anna</t>
  </si>
  <si>
    <t>9.16</t>
  </si>
  <si>
    <t>výměna zámkové vložky</t>
  </si>
  <si>
    <t>bezpečnostní pro vstupní bytové dveře</t>
  </si>
  <si>
    <t>9.24</t>
  </si>
  <si>
    <t>demontáž bytových doplňků, viz poznámka</t>
  </si>
  <si>
    <t>police vpravo od kuchyňské linky</t>
  </si>
  <si>
    <t>11.18</t>
  </si>
  <si>
    <t>vyčištění sporáku, trouby, včetně odmaštění</t>
  </si>
  <si>
    <t>11.19</t>
  </si>
  <si>
    <t>vyčištění kuchyňské linky 120 cm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</si>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</sst>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9"/>
  <sheetViews>
    <sheetView showGridLines="0" tabSelected="1" zoomScale="115" zoomScaleNormal="115" workbookViewId="0">
      <selection activeCell="K12" sqref="K1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 s="1">
        <v>2010</v>
      </c>
    </row>
    <row r="2" spans="1:10" ht="44.1" customHeight="1" x14ac:dyDescent="0.25">
      <c r="A2" s="2"/>
      <c r="D2" s="81" t="s">
        <v>1</v>
      </c>
      <c r="E2" s="82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79" t="s">
        <v>3</v>
      </c>
      <c r="B4" s="80"/>
      <c r="C4" s="80"/>
      <c r="D4" s="73" t="s">
        <v>4</v>
      </c>
      <c r="E4" s="73"/>
      <c r="F4" s="73"/>
      <c r="G4" s="74"/>
      <c r="H4" s="6"/>
      <c r="J4" s="1">
        <v>32</v>
      </c>
    </row>
    <row r="5" spans="1:10" ht="15" customHeight="1" x14ac:dyDescent="0.25">
      <c r="A5" s="58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58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71" t="s">
        <v>9</v>
      </c>
      <c r="B7" s="72"/>
      <c r="C7" s="72"/>
      <c r="D7" s="77" t="s">
        <v>10</v>
      </c>
      <c r="E7" s="77"/>
      <c r="F7" s="77"/>
      <c r="G7" s="78"/>
      <c r="H7" s="6"/>
    </row>
    <row r="8" spans="1:10" ht="15" customHeight="1" x14ac:dyDescent="0.25">
      <c r="A8" s="68"/>
      <c r="B8" s="69"/>
      <c r="C8" s="69"/>
      <c r="D8" s="70"/>
      <c r="E8" s="70"/>
      <c r="F8" s="70"/>
      <c r="G8" s="70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79" t="s">
        <v>11</v>
      </c>
      <c r="B10" s="80"/>
      <c r="C10" s="91"/>
      <c r="D10" s="93"/>
      <c r="E10" s="94"/>
      <c r="F10" s="94"/>
      <c r="G10" s="95"/>
      <c r="H10" s="6"/>
    </row>
    <row r="11" spans="1:10" x14ac:dyDescent="0.25">
      <c r="A11" s="85" t="s">
        <v>12</v>
      </c>
      <c r="B11" s="86"/>
      <c r="C11" s="87"/>
      <c r="D11" s="88"/>
      <c r="E11" s="89"/>
      <c r="F11" s="89"/>
      <c r="G11" s="90"/>
      <c r="H11" s="6"/>
    </row>
    <row r="12" spans="1:10" ht="15.75" customHeight="1" x14ac:dyDescent="0.25">
      <c r="A12" s="71" t="s">
        <v>13</v>
      </c>
      <c r="B12" s="72"/>
      <c r="C12" s="72"/>
      <c r="D12" s="99"/>
      <c r="E12" s="100"/>
      <c r="F12" s="100"/>
      <c r="G12" s="101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96" t="s">
        <v>14</v>
      </c>
      <c r="B14" s="97"/>
      <c r="C14" s="97"/>
      <c r="D14" s="97"/>
      <c r="E14" s="97"/>
      <c r="F14" s="97"/>
      <c r="G14" s="98"/>
      <c r="H14" s="6"/>
    </row>
    <row r="15" spans="1:10" x14ac:dyDescent="0.25">
      <c r="A15" s="92" t="s">
        <v>15</v>
      </c>
      <c r="B15" s="83"/>
      <c r="C15" s="83"/>
      <c r="D15" s="83" t="s">
        <v>16</v>
      </c>
      <c r="E15" s="83"/>
      <c r="F15" s="83"/>
      <c r="G15" s="84"/>
      <c r="H15" s="6"/>
    </row>
    <row r="16" spans="1:10" x14ac:dyDescent="0.25">
      <c r="A16" s="58" t="s">
        <v>17</v>
      </c>
      <c r="B16" s="41"/>
      <c r="C16" s="41"/>
      <c r="D16" s="41" t="s">
        <v>18</v>
      </c>
      <c r="E16" s="41"/>
      <c r="F16" s="41"/>
      <c r="G16" s="42"/>
      <c r="H16" s="6"/>
    </row>
    <row r="17" spans="1:10" x14ac:dyDescent="0.25">
      <c r="A17" s="58" t="s">
        <v>19</v>
      </c>
      <c r="B17" s="41"/>
      <c r="C17" s="41"/>
      <c r="D17" s="41">
        <v>13</v>
      </c>
      <c r="E17" s="41"/>
      <c r="F17" s="41"/>
      <c r="G17" s="42"/>
      <c r="H17" s="6"/>
    </row>
    <row r="18" spans="1:10" x14ac:dyDescent="0.25">
      <c r="A18" s="58" t="s">
        <v>20</v>
      </c>
      <c r="B18" s="41"/>
      <c r="C18" s="41"/>
      <c r="D18" s="41" t="s">
        <v>21</v>
      </c>
      <c r="E18" s="41"/>
      <c r="F18" s="41"/>
      <c r="G18" s="42"/>
      <c r="H18" s="6"/>
    </row>
    <row r="19" spans="1:10" ht="12.75" customHeight="1" x14ac:dyDescent="0.25">
      <c r="A19" s="43" t="s">
        <v>22</v>
      </c>
      <c r="B19" s="44"/>
      <c r="C19" s="45"/>
      <c r="D19" s="59" t="s">
        <v>23</v>
      </c>
      <c r="E19" s="60"/>
      <c r="F19" s="60"/>
      <c r="G19" s="61"/>
      <c r="H19" s="6"/>
    </row>
    <row r="20" spans="1:10" ht="14.25" customHeight="1" x14ac:dyDescent="0.25">
      <c r="A20" s="46"/>
      <c r="B20" s="47"/>
      <c r="C20" s="48"/>
      <c r="D20" s="52" t="s">
        <v>24</v>
      </c>
      <c r="E20" s="53"/>
      <c r="F20" s="53"/>
      <c r="G20" s="54"/>
      <c r="H20" s="6"/>
    </row>
    <row r="21" spans="1:10" ht="13.5" customHeight="1" x14ac:dyDescent="0.25">
      <c r="A21" s="49"/>
      <c r="B21" s="50"/>
      <c r="C21" s="51"/>
      <c r="D21" s="55" t="s">
        <v>25</v>
      </c>
      <c r="E21" s="56"/>
      <c r="F21" s="56"/>
      <c r="G21" s="57"/>
      <c r="H21" s="6"/>
    </row>
    <row r="22" spans="1:10" x14ac:dyDescent="0.25">
      <c r="A22" s="10"/>
      <c r="H22" s="6"/>
    </row>
    <row r="23" spans="1:10" ht="30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31" t="s">
        <v>35</v>
      </c>
      <c r="D24" s="15" t="s">
        <v>21</v>
      </c>
      <c r="E24" s="16">
        <v>1</v>
      </c>
      <c r="F24" s="33"/>
      <c r="G24" s="16">
        <f t="shared" ref="G24:G55" si="0">ROUND(E24*F24, 2)</f>
        <v>0</v>
      </c>
      <c r="H24" s="32"/>
      <c r="J24" s="1">
        <v>7</v>
      </c>
    </row>
    <row r="25" spans="1:10" ht="45" x14ac:dyDescent="0.25">
      <c r="A25" s="13">
        <v>2</v>
      </c>
      <c r="B25" s="14" t="s">
        <v>36</v>
      </c>
      <c r="C25" s="31" t="s">
        <v>37</v>
      </c>
      <c r="D25" s="15" t="s">
        <v>38</v>
      </c>
      <c r="E25" s="16">
        <v>1</v>
      </c>
      <c r="F25" s="33"/>
      <c r="G25" s="16">
        <f t="shared" si="0"/>
        <v>0</v>
      </c>
      <c r="H25" s="32"/>
      <c r="J25" s="1">
        <v>11</v>
      </c>
    </row>
    <row r="26" spans="1:10" ht="30" x14ac:dyDescent="0.25">
      <c r="A26" s="13">
        <v>3</v>
      </c>
      <c r="B26" s="14" t="s">
        <v>39</v>
      </c>
      <c r="C26" s="31" t="s">
        <v>40</v>
      </c>
      <c r="D26" s="15" t="s">
        <v>41</v>
      </c>
      <c r="E26" s="16">
        <v>1</v>
      </c>
      <c r="F26" s="33">
        <v>10000</v>
      </c>
      <c r="G26" s="16">
        <f t="shared" si="0"/>
        <v>10000</v>
      </c>
      <c r="H26" s="32" t="s">
        <v>42</v>
      </c>
      <c r="J26" s="1">
        <v>19</v>
      </c>
    </row>
    <row r="27" spans="1:10" ht="45" x14ac:dyDescent="0.25">
      <c r="A27" s="13">
        <v>4</v>
      </c>
      <c r="B27" s="14" t="s">
        <v>43</v>
      </c>
      <c r="C27" s="31" t="s">
        <v>44</v>
      </c>
      <c r="D27" s="15" t="s">
        <v>41</v>
      </c>
      <c r="E27" s="16">
        <v>1</v>
      </c>
      <c r="F27" s="33"/>
      <c r="G27" s="16">
        <f t="shared" si="0"/>
        <v>0</v>
      </c>
      <c r="H27" s="32"/>
      <c r="J27" s="1">
        <v>292</v>
      </c>
    </row>
    <row r="28" spans="1:10" ht="30" x14ac:dyDescent="0.25">
      <c r="A28" s="13">
        <v>5</v>
      </c>
      <c r="B28" s="14" t="s">
        <v>45</v>
      </c>
      <c r="C28" s="31" t="s">
        <v>46</v>
      </c>
      <c r="D28" s="15" t="s">
        <v>41</v>
      </c>
      <c r="E28" s="16">
        <v>1</v>
      </c>
      <c r="F28" s="33">
        <v>10000</v>
      </c>
      <c r="G28" s="16">
        <f t="shared" si="0"/>
        <v>10000</v>
      </c>
      <c r="H28" s="32" t="s">
        <v>42</v>
      </c>
      <c r="J28" s="1">
        <v>403</v>
      </c>
    </row>
    <row r="29" spans="1:10" x14ac:dyDescent="0.25">
      <c r="A29" s="13">
        <v>6</v>
      </c>
      <c r="B29" s="14" t="s">
        <v>47</v>
      </c>
      <c r="C29" s="31" t="s">
        <v>48</v>
      </c>
      <c r="D29" s="15" t="s">
        <v>38</v>
      </c>
      <c r="E29" s="16">
        <v>1</v>
      </c>
      <c r="F29" s="33"/>
      <c r="G29" s="16">
        <f t="shared" si="0"/>
        <v>0</v>
      </c>
      <c r="H29" s="32" t="s">
        <v>49</v>
      </c>
      <c r="J29" s="1">
        <v>49</v>
      </c>
    </row>
    <row r="30" spans="1:10" ht="30" x14ac:dyDescent="0.25">
      <c r="A30" s="13">
        <v>7</v>
      </c>
      <c r="B30" s="14" t="s">
        <v>50</v>
      </c>
      <c r="C30" s="31" t="s">
        <v>51</v>
      </c>
      <c r="D30" s="15" t="s">
        <v>38</v>
      </c>
      <c r="E30" s="16">
        <v>1</v>
      </c>
      <c r="F30" s="33"/>
      <c r="G30" s="16">
        <f t="shared" si="0"/>
        <v>0</v>
      </c>
      <c r="H30" s="32" t="s">
        <v>52</v>
      </c>
      <c r="J30" s="1">
        <v>63</v>
      </c>
    </row>
    <row r="31" spans="1:10" ht="30" x14ac:dyDescent="0.25">
      <c r="A31" s="13">
        <v>8</v>
      </c>
      <c r="B31" s="14" t="s">
        <v>53</v>
      </c>
      <c r="C31" s="31" t="s">
        <v>54</v>
      </c>
      <c r="D31" s="15" t="s">
        <v>38</v>
      </c>
      <c r="E31" s="16">
        <v>1</v>
      </c>
      <c r="F31" s="33"/>
      <c r="G31" s="16">
        <f t="shared" si="0"/>
        <v>0</v>
      </c>
      <c r="H31" s="32" t="s">
        <v>55</v>
      </c>
      <c r="J31" s="1">
        <v>67</v>
      </c>
    </row>
    <row r="32" spans="1:10" ht="30" x14ac:dyDescent="0.25">
      <c r="A32" s="13">
        <v>9</v>
      </c>
      <c r="B32" s="14" t="s">
        <v>56</v>
      </c>
      <c r="C32" s="31" t="s">
        <v>57</v>
      </c>
      <c r="D32" s="15" t="s">
        <v>41</v>
      </c>
      <c r="E32" s="16">
        <v>1</v>
      </c>
      <c r="F32" s="33"/>
      <c r="G32" s="16">
        <f t="shared" si="0"/>
        <v>0</v>
      </c>
      <c r="H32" s="32"/>
      <c r="J32" s="1">
        <v>311</v>
      </c>
    </row>
    <row r="33" spans="1:10" x14ac:dyDescent="0.25">
      <c r="A33" s="13">
        <v>10</v>
      </c>
      <c r="B33" s="14" t="s">
        <v>58</v>
      </c>
      <c r="C33" s="31" t="s">
        <v>59</v>
      </c>
      <c r="D33" s="15" t="s">
        <v>41</v>
      </c>
      <c r="E33" s="16">
        <v>1</v>
      </c>
      <c r="F33" s="33"/>
      <c r="G33" s="16">
        <f t="shared" si="0"/>
        <v>0</v>
      </c>
      <c r="H33" s="32" t="s">
        <v>60</v>
      </c>
      <c r="J33" s="1">
        <v>312</v>
      </c>
    </row>
    <row r="34" spans="1:10" ht="30" x14ac:dyDescent="0.25">
      <c r="A34" s="13">
        <v>11</v>
      </c>
      <c r="B34" s="14" t="s">
        <v>61</v>
      </c>
      <c r="C34" s="31" t="s">
        <v>62</v>
      </c>
      <c r="D34" s="15" t="s">
        <v>41</v>
      </c>
      <c r="E34" s="16">
        <v>1</v>
      </c>
      <c r="F34" s="33"/>
      <c r="G34" s="16">
        <f t="shared" si="0"/>
        <v>0</v>
      </c>
      <c r="H34" s="32" t="s">
        <v>63</v>
      </c>
      <c r="J34" s="1">
        <v>315</v>
      </c>
    </row>
    <row r="35" spans="1:10" ht="30" x14ac:dyDescent="0.25">
      <c r="A35" s="13">
        <v>12</v>
      </c>
      <c r="B35" s="14" t="s">
        <v>64</v>
      </c>
      <c r="C35" s="31" t="s">
        <v>65</v>
      </c>
      <c r="D35" s="15" t="s">
        <v>41</v>
      </c>
      <c r="E35" s="16">
        <v>1</v>
      </c>
      <c r="F35" s="33"/>
      <c r="G35" s="16">
        <f t="shared" si="0"/>
        <v>0</v>
      </c>
      <c r="H35" s="32" t="s">
        <v>66</v>
      </c>
      <c r="J35" s="1">
        <v>328</v>
      </c>
    </row>
    <row r="36" spans="1:10" x14ac:dyDescent="0.25">
      <c r="A36" s="13">
        <v>13</v>
      </c>
      <c r="B36" s="14" t="s">
        <v>67</v>
      </c>
      <c r="C36" s="31" t="s">
        <v>68</v>
      </c>
      <c r="D36" s="15" t="s">
        <v>41</v>
      </c>
      <c r="E36" s="16">
        <v>1</v>
      </c>
      <c r="F36" s="33"/>
      <c r="G36" s="16">
        <f t="shared" si="0"/>
        <v>0</v>
      </c>
      <c r="H36" s="32"/>
      <c r="J36" s="1">
        <v>363</v>
      </c>
    </row>
    <row r="37" spans="1:10" ht="30" x14ac:dyDescent="0.25">
      <c r="A37" s="13">
        <v>14</v>
      </c>
      <c r="B37" s="14" t="s">
        <v>69</v>
      </c>
      <c r="C37" s="31" t="s">
        <v>70</v>
      </c>
      <c r="D37" s="15" t="s">
        <v>38</v>
      </c>
      <c r="E37" s="16">
        <v>4</v>
      </c>
      <c r="F37" s="33"/>
      <c r="G37" s="16">
        <f t="shared" si="0"/>
        <v>0</v>
      </c>
      <c r="H37" s="32" t="s">
        <v>71</v>
      </c>
      <c r="J37" s="1">
        <v>501</v>
      </c>
    </row>
    <row r="38" spans="1:10" x14ac:dyDescent="0.25">
      <c r="A38" s="13">
        <v>15</v>
      </c>
      <c r="B38" s="14" t="s">
        <v>72</v>
      </c>
      <c r="C38" s="31" t="s">
        <v>73</v>
      </c>
      <c r="D38" s="15" t="s">
        <v>74</v>
      </c>
      <c r="E38" s="16">
        <v>7</v>
      </c>
      <c r="F38" s="33"/>
      <c r="G38" s="16">
        <f t="shared" si="0"/>
        <v>0</v>
      </c>
      <c r="H38" s="32" t="s">
        <v>75</v>
      </c>
      <c r="J38" s="1">
        <v>148</v>
      </c>
    </row>
    <row r="39" spans="1:10" x14ac:dyDescent="0.25">
      <c r="A39" s="13">
        <v>16</v>
      </c>
      <c r="B39" s="14" t="s">
        <v>76</v>
      </c>
      <c r="C39" s="31" t="s">
        <v>77</v>
      </c>
      <c r="D39" s="15" t="s">
        <v>74</v>
      </c>
      <c r="E39" s="16">
        <v>7</v>
      </c>
      <c r="F39" s="33"/>
      <c r="G39" s="16">
        <f t="shared" si="0"/>
        <v>0</v>
      </c>
      <c r="H39" s="32" t="s">
        <v>78</v>
      </c>
      <c r="J39" s="1">
        <v>149</v>
      </c>
    </row>
    <row r="40" spans="1:10" ht="30" x14ac:dyDescent="0.25">
      <c r="A40" s="13">
        <v>17</v>
      </c>
      <c r="B40" s="14" t="s">
        <v>79</v>
      </c>
      <c r="C40" s="31" t="s">
        <v>80</v>
      </c>
      <c r="D40" s="15" t="s">
        <v>74</v>
      </c>
      <c r="E40" s="16">
        <v>7</v>
      </c>
      <c r="F40" s="33"/>
      <c r="G40" s="16">
        <f t="shared" si="0"/>
        <v>0</v>
      </c>
      <c r="H40" s="32" t="s">
        <v>75</v>
      </c>
      <c r="J40" s="1">
        <v>151</v>
      </c>
    </row>
    <row r="41" spans="1:10" ht="30" x14ac:dyDescent="0.25">
      <c r="A41" s="13">
        <v>18</v>
      </c>
      <c r="B41" s="14" t="s">
        <v>81</v>
      </c>
      <c r="C41" s="31" t="s">
        <v>82</v>
      </c>
      <c r="D41" s="15" t="s">
        <v>74</v>
      </c>
      <c r="E41" s="16">
        <v>28</v>
      </c>
      <c r="F41" s="33"/>
      <c r="G41" s="16">
        <f t="shared" si="0"/>
        <v>0</v>
      </c>
      <c r="H41" s="32" t="s">
        <v>83</v>
      </c>
      <c r="J41" s="1">
        <v>327</v>
      </c>
    </row>
    <row r="42" spans="1:10" ht="60" x14ac:dyDescent="0.25">
      <c r="A42" s="13">
        <v>19</v>
      </c>
      <c r="B42" s="14" t="s">
        <v>84</v>
      </c>
      <c r="C42" s="31" t="s">
        <v>85</v>
      </c>
      <c r="D42" s="15" t="s">
        <v>74</v>
      </c>
      <c r="E42" s="16">
        <v>35</v>
      </c>
      <c r="F42" s="33"/>
      <c r="G42" s="16">
        <f t="shared" si="0"/>
        <v>0</v>
      </c>
      <c r="H42" s="32" t="s">
        <v>75</v>
      </c>
      <c r="J42" s="1">
        <v>162</v>
      </c>
    </row>
    <row r="43" spans="1:10" x14ac:dyDescent="0.25">
      <c r="A43" s="13">
        <v>20</v>
      </c>
      <c r="B43" s="14" t="s">
        <v>86</v>
      </c>
      <c r="C43" s="31" t="s">
        <v>87</v>
      </c>
      <c r="D43" s="15" t="s">
        <v>74</v>
      </c>
      <c r="E43" s="16">
        <v>35</v>
      </c>
      <c r="F43" s="33"/>
      <c r="G43" s="16">
        <f t="shared" si="0"/>
        <v>0</v>
      </c>
      <c r="H43" s="32" t="s">
        <v>88</v>
      </c>
      <c r="J43" s="1">
        <v>165</v>
      </c>
    </row>
    <row r="44" spans="1:10" x14ac:dyDescent="0.25">
      <c r="A44" s="13">
        <v>21</v>
      </c>
      <c r="B44" s="14" t="s">
        <v>89</v>
      </c>
      <c r="C44" s="31" t="s">
        <v>90</v>
      </c>
      <c r="D44" s="15" t="s">
        <v>74</v>
      </c>
      <c r="E44" s="16">
        <v>180</v>
      </c>
      <c r="F44" s="33"/>
      <c r="G44" s="16">
        <f t="shared" si="0"/>
        <v>0</v>
      </c>
      <c r="H44" s="32" t="s">
        <v>91</v>
      </c>
      <c r="J44" s="1">
        <v>167</v>
      </c>
    </row>
    <row r="45" spans="1:10" x14ac:dyDescent="0.25">
      <c r="A45" s="13">
        <v>22</v>
      </c>
      <c r="B45" s="14" t="s">
        <v>92</v>
      </c>
      <c r="C45" s="31" t="s">
        <v>93</v>
      </c>
      <c r="D45" s="15" t="s">
        <v>74</v>
      </c>
      <c r="E45" s="16">
        <v>10</v>
      </c>
      <c r="F45" s="33"/>
      <c r="G45" s="16">
        <f t="shared" si="0"/>
        <v>0</v>
      </c>
      <c r="H45" s="32" t="s">
        <v>94</v>
      </c>
      <c r="J45" s="1">
        <v>174</v>
      </c>
    </row>
    <row r="46" spans="1:10" x14ac:dyDescent="0.25">
      <c r="A46" s="13">
        <v>23</v>
      </c>
      <c r="B46" s="14" t="s">
        <v>95</v>
      </c>
      <c r="C46" s="31" t="s">
        <v>96</v>
      </c>
      <c r="D46" s="15" t="s">
        <v>74</v>
      </c>
      <c r="E46" s="16">
        <v>3.5</v>
      </c>
      <c r="F46" s="33"/>
      <c r="G46" s="16">
        <f t="shared" si="0"/>
        <v>0</v>
      </c>
      <c r="H46" s="32" t="s">
        <v>97</v>
      </c>
      <c r="J46" s="1">
        <v>176</v>
      </c>
    </row>
    <row r="47" spans="1:10" ht="30" x14ac:dyDescent="0.25">
      <c r="A47" s="13">
        <v>24</v>
      </c>
      <c r="B47" s="14" t="s">
        <v>98</v>
      </c>
      <c r="C47" s="31" t="s">
        <v>99</v>
      </c>
      <c r="D47" s="15" t="s">
        <v>74</v>
      </c>
      <c r="E47" s="16">
        <v>4</v>
      </c>
      <c r="F47" s="33"/>
      <c r="G47" s="16">
        <f t="shared" si="0"/>
        <v>0</v>
      </c>
      <c r="H47" s="32" t="s">
        <v>100</v>
      </c>
      <c r="J47" s="1">
        <v>177</v>
      </c>
    </row>
    <row r="48" spans="1:10" ht="30" x14ac:dyDescent="0.25">
      <c r="A48" s="13">
        <v>25</v>
      </c>
      <c r="B48" s="14" t="s">
        <v>101</v>
      </c>
      <c r="C48" s="31" t="s">
        <v>102</v>
      </c>
      <c r="D48" s="15" t="s">
        <v>41</v>
      </c>
      <c r="E48" s="16">
        <v>1</v>
      </c>
      <c r="F48" s="33"/>
      <c r="G48" s="16">
        <f t="shared" si="0"/>
        <v>0</v>
      </c>
      <c r="H48" s="32" t="s">
        <v>103</v>
      </c>
      <c r="J48" s="1">
        <v>329</v>
      </c>
    </row>
    <row r="49" spans="1:10" ht="30" x14ac:dyDescent="0.25">
      <c r="A49" s="13">
        <v>26</v>
      </c>
      <c r="B49" s="14" t="s">
        <v>104</v>
      </c>
      <c r="C49" s="31" t="s">
        <v>105</v>
      </c>
      <c r="D49" s="15" t="s">
        <v>38</v>
      </c>
      <c r="E49" s="16">
        <v>3</v>
      </c>
      <c r="F49" s="33"/>
      <c r="G49" s="16">
        <f t="shared" si="0"/>
        <v>0</v>
      </c>
      <c r="H49" s="32" t="s">
        <v>106</v>
      </c>
      <c r="J49" s="1">
        <v>237</v>
      </c>
    </row>
    <row r="50" spans="1:10" ht="30" x14ac:dyDescent="0.25">
      <c r="A50" s="13">
        <v>27</v>
      </c>
      <c r="B50" s="14" t="s">
        <v>107</v>
      </c>
      <c r="C50" s="31" t="s">
        <v>108</v>
      </c>
      <c r="D50" s="15" t="s">
        <v>38</v>
      </c>
      <c r="E50" s="16">
        <v>1</v>
      </c>
      <c r="F50" s="33"/>
      <c r="G50" s="16">
        <f t="shared" si="0"/>
        <v>0</v>
      </c>
      <c r="H50" s="32" t="s">
        <v>109</v>
      </c>
      <c r="J50" s="1">
        <v>241</v>
      </c>
    </row>
    <row r="51" spans="1:10" ht="30" x14ac:dyDescent="0.25">
      <c r="A51" s="13">
        <v>28</v>
      </c>
      <c r="B51" s="14" t="s">
        <v>110</v>
      </c>
      <c r="C51" s="31" t="s">
        <v>111</v>
      </c>
      <c r="D51" s="15" t="s">
        <v>38</v>
      </c>
      <c r="E51" s="16">
        <v>1</v>
      </c>
      <c r="F51" s="33"/>
      <c r="G51" s="16">
        <f t="shared" si="0"/>
        <v>0</v>
      </c>
      <c r="H51" s="32" t="s">
        <v>112</v>
      </c>
      <c r="J51" s="1">
        <v>252</v>
      </c>
    </row>
    <row r="52" spans="1:10" ht="30" x14ac:dyDescent="0.25">
      <c r="A52" s="13">
        <v>29</v>
      </c>
      <c r="B52" s="14" t="s">
        <v>113</v>
      </c>
      <c r="C52" s="31" t="s">
        <v>114</v>
      </c>
      <c r="D52" s="15" t="s">
        <v>41</v>
      </c>
      <c r="E52" s="16">
        <v>1</v>
      </c>
      <c r="F52" s="33"/>
      <c r="G52" s="16">
        <f t="shared" si="0"/>
        <v>0</v>
      </c>
      <c r="H52" s="32" t="s">
        <v>115</v>
      </c>
      <c r="J52" s="1">
        <v>303</v>
      </c>
    </row>
    <row r="53" spans="1:10" ht="30" x14ac:dyDescent="0.25">
      <c r="A53" s="13">
        <v>30</v>
      </c>
      <c r="B53" s="14" t="s">
        <v>116</v>
      </c>
      <c r="C53" s="31" t="s">
        <v>117</v>
      </c>
      <c r="D53" s="15" t="s">
        <v>38</v>
      </c>
      <c r="E53" s="16">
        <v>1</v>
      </c>
      <c r="F53" s="33"/>
      <c r="G53" s="16">
        <f t="shared" si="0"/>
        <v>0</v>
      </c>
      <c r="H53" s="32"/>
      <c r="J53" s="1">
        <v>280</v>
      </c>
    </row>
    <row r="54" spans="1:10" x14ac:dyDescent="0.25">
      <c r="A54" s="13">
        <v>31</v>
      </c>
      <c r="B54" s="14" t="s">
        <v>118</v>
      </c>
      <c r="C54" s="31" t="s">
        <v>119</v>
      </c>
      <c r="D54" s="15" t="s">
        <v>38</v>
      </c>
      <c r="E54" s="16">
        <v>1</v>
      </c>
      <c r="F54" s="33"/>
      <c r="G54" s="16">
        <f t="shared" si="0"/>
        <v>0</v>
      </c>
      <c r="H54" s="32"/>
      <c r="J54" s="1">
        <v>281</v>
      </c>
    </row>
    <row r="55" spans="1:10" x14ac:dyDescent="0.25">
      <c r="A55" s="13">
        <v>32</v>
      </c>
      <c r="B55" s="14" t="s">
        <v>120</v>
      </c>
      <c r="C55" s="31" t="s">
        <v>121</v>
      </c>
      <c r="D55" s="15" t="s">
        <v>21</v>
      </c>
      <c r="E55" s="16">
        <v>1</v>
      </c>
      <c r="F55" s="33"/>
      <c r="G55" s="16">
        <f t="shared" si="0"/>
        <v>0</v>
      </c>
      <c r="H55" s="32"/>
      <c r="J55" s="1">
        <v>308</v>
      </c>
    </row>
    <row r="56" spans="1:10" ht="18.75" x14ac:dyDescent="0.25">
      <c r="A56" s="39" t="s">
        <v>122</v>
      </c>
      <c r="B56" s="40"/>
      <c r="C56" s="40"/>
      <c r="D56" s="40"/>
      <c r="E56" s="40"/>
      <c r="F56" s="40"/>
      <c r="G56" s="12">
        <f>SUM(G24:G55)</f>
        <v>20000</v>
      </c>
      <c r="H56" s="23"/>
    </row>
    <row r="57" spans="1:10" s="1" customFormat="1" ht="27" customHeight="1" x14ac:dyDescent="0.25">
      <c r="A57" s="63" t="s">
        <v>123</v>
      </c>
      <c r="B57" s="63"/>
      <c r="C57" s="63"/>
      <c r="D57" s="63"/>
      <c r="E57" s="63"/>
      <c r="F57" s="63"/>
      <c r="G57" s="63"/>
      <c r="H57" s="63"/>
    </row>
    <row r="58" spans="1:10" ht="27" customHeight="1" x14ac:dyDescent="0.25">
      <c r="A58" s="62" t="s">
        <v>124</v>
      </c>
      <c r="B58" s="62"/>
      <c r="C58" s="62"/>
      <c r="D58" s="62"/>
      <c r="E58" s="62"/>
      <c r="F58" s="62"/>
      <c r="G58" s="62"/>
      <c r="H58" s="62"/>
    </row>
    <row r="59" spans="1:10" ht="35.1" customHeight="1" x14ac:dyDescent="0.25">
      <c r="A59" s="27" t="s">
        <v>125</v>
      </c>
      <c r="B59" s="28"/>
      <c r="C59" s="28"/>
      <c r="D59" s="28"/>
      <c r="E59" s="29"/>
      <c r="F59" s="34"/>
      <c r="G59" s="26" t="s">
        <v>126</v>
      </c>
      <c r="H59" s="1"/>
    </row>
    <row r="60" spans="1:10" ht="15.75" customHeight="1" x14ac:dyDescent="0.25">
      <c r="A60" s="24"/>
      <c r="B60" s="37" t="s">
        <v>127</v>
      </c>
      <c r="C60" s="37"/>
      <c r="D60" s="37"/>
      <c r="E60" s="37"/>
      <c r="F60" s="38"/>
    </row>
    <row r="61" spans="1:10" ht="45" customHeight="1" x14ac:dyDescent="0.25">
      <c r="A61" s="25">
        <v>1</v>
      </c>
      <c r="B61" s="35" t="s">
        <v>128</v>
      </c>
      <c r="C61" s="35"/>
      <c r="D61" s="35"/>
      <c r="E61" s="35"/>
      <c r="F61" s="36"/>
    </row>
    <row r="62" spans="1:10" ht="60" customHeight="1" x14ac:dyDescent="0.25">
      <c r="A62" s="25">
        <v>2</v>
      </c>
      <c r="B62" s="35" t="s">
        <v>129</v>
      </c>
      <c r="C62" s="35"/>
      <c r="D62" s="35"/>
      <c r="E62" s="35"/>
      <c r="F62" s="36"/>
    </row>
    <row r="63" spans="1:10" ht="45" customHeight="1" x14ac:dyDescent="0.25">
      <c r="A63" s="25">
        <v>3</v>
      </c>
      <c r="B63" s="35" t="s">
        <v>130</v>
      </c>
      <c r="C63" s="35"/>
      <c r="D63" s="35"/>
      <c r="E63" s="35"/>
      <c r="F63" s="36"/>
    </row>
    <row r="64" spans="1:10" ht="75" customHeight="1" x14ac:dyDescent="0.25">
      <c r="A64" s="25">
        <v>4</v>
      </c>
      <c r="B64" s="35" t="s">
        <v>131</v>
      </c>
      <c r="C64" s="35"/>
      <c r="D64" s="35"/>
      <c r="E64" s="35"/>
      <c r="F64" s="36"/>
    </row>
    <row r="65" spans="1:6" ht="120" customHeight="1" x14ac:dyDescent="0.25">
      <c r="A65" s="25">
        <v>5</v>
      </c>
      <c r="B65" s="35" t="s">
        <v>132</v>
      </c>
      <c r="C65" s="35"/>
      <c r="D65" s="35"/>
      <c r="E65" s="35"/>
      <c r="F65" s="36"/>
    </row>
    <row r="66" spans="1:6" x14ac:dyDescent="0.25">
      <c r="A66" s="3"/>
      <c r="B66" s="30"/>
      <c r="C66" s="30"/>
      <c r="D66" s="30"/>
      <c r="E66" s="30"/>
      <c r="F66" s="30"/>
    </row>
    <row r="67" spans="1:6" x14ac:dyDescent="0.25">
      <c r="A67" s="3"/>
    </row>
    <row r="68" spans="1:6" x14ac:dyDescent="0.25">
      <c r="A68" s="3"/>
    </row>
    <row r="69" spans="1:6" x14ac:dyDescent="0.25">
      <c r="A69" s="3"/>
    </row>
    <row r="70" spans="1:6" x14ac:dyDescent="0.25">
      <c r="A70" s="3"/>
    </row>
    <row r="71" spans="1:6" x14ac:dyDescent="0.25">
      <c r="A71" s="3"/>
    </row>
    <row r="72" spans="1:6" x14ac:dyDescent="0.25">
      <c r="A72" s="3"/>
    </row>
    <row r="73" spans="1:6" x14ac:dyDescent="0.25">
      <c r="A73" s="3"/>
    </row>
    <row r="74" spans="1:6" x14ac:dyDescent="0.25">
      <c r="A74" s="3"/>
    </row>
    <row r="75" spans="1:6" x14ac:dyDescent="0.25">
      <c r="A75" s="3"/>
    </row>
    <row r="76" spans="1:6" x14ac:dyDescent="0.25">
      <c r="A76" s="3"/>
    </row>
    <row r="77" spans="1:6" x14ac:dyDescent="0.25">
      <c r="A77" s="3"/>
    </row>
    <row r="78" spans="1:6" x14ac:dyDescent="0.25">
      <c r="A78" s="3"/>
    </row>
    <row r="79" spans="1:6" x14ac:dyDescent="0.25">
      <c r="A79" s="3"/>
    </row>
    <row r="80" spans="1:6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0:F60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B61:F61"/>
    <mergeCell ref="B62:F62"/>
    <mergeCell ref="B63:F63"/>
    <mergeCell ref="B64:F64"/>
    <mergeCell ref="B65:F6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2024-07-26T06:36:53Z</dcterms:modified>
  <cp:category/>
</cp:coreProperties>
</file>