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14700" windowHeight="8085" activeTab="0"/>
  </bookViews>
  <sheets>
    <sheet name="List1" sheetId="1" r:id="rId1"/>
  </sheets>
  <definedNames>
    <definedName name="_xlnm.Print_Area" localSheetId="0">'List1'!$A$1:$H$93</definedName>
  </definedNames>
  <calcPr calcId="999999"/>
</workbook>
</file>

<file path=xl/sharedStrings.xml><?xml version="1.0" encoding="utf-8"?>
<sst xmlns="http://schemas.openxmlformats.org/spreadsheetml/2006/main" count="274" uniqueCount="208">
  <si>
    <t>Oprava volného bytu č. 2, Zlepšovatelů  64</t>
  </si>
  <si>
    <t>VZ č. 97/2018</t>
  </si>
  <si>
    <t>3.5.2018 07:53:33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</si>
  <si>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</si>
  <si>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</si>
  <si>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</si>
  <si>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</si>
  <si>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</si>
  <si>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</si>
  <si>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</si>
  <si>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</si>
  <si>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</si>
  <si>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</si>
  <si>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</si>
  <si>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</si>
  <si>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</si>
  <si>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</si>
  <si>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</si>
  <si>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64/581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</si>
  <si>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</si>
  <si>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</si>
  <si>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</si>
  <si>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</si>
  <si>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</si>
  <si>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</si>
  <si>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</si>
  <si>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</si>
  <si>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</si>
  <si>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</si>
  <si>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</si>
  <si>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</si>
  <si>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</si>
  <si>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</si>
  <si>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</si>
  <si>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</si>
  <si>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</si>
  <si>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</si>
  <si>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</si>
  <si>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</si>
  <si>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</si>
  <si>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</si>
  <si>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</si>
  <si>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</si>
  <si>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</si>
  <si>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</si>
  <si>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</si>
  <si>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</si>
  <si>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</si>
  <si>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</si>
  <si>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</si>
  <si>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</si>
  <si>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</si>
  <si>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</si>
  <si>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</si>
  <si>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</si>
  <si>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3.10</t>
  </si>
  <si>
    <t>výměna vany 160 cm</t>
  </si>
  <si>
    <t>včetně příslušenství, vana obezděná</t>
  </si>
  <si>
    <t>3.20</t>
  </si>
  <si>
    <t>výměna baterie dřezové nástěnné R100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</si>
  <si>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</si>
  <si>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</si>
  <si>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</si>
  <si>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</si>
  <si>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</si>
  <si>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</si>
  <si>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3.35</t>
  </si>
  <si>
    <t>montáž pračkového ventilu</t>
  </si>
  <si>
    <t>3.38</t>
  </si>
  <si>
    <t>výměna kuchyňské linky 180 cm</t>
  </si>
  <si>
    <t xml:space="preserve">tl. lamina od 18 mm a výše,dekor dřevo, ve spodním díle 4 šuplíky s kolejníčkou  </t>
  </si>
  <si>
    <t>3.46</t>
  </si>
  <si>
    <t>výměna vestavěné skříně dvoukřídlové – šíře 180 cm</t>
  </si>
  <si>
    <t>tl. lamina od 18 mm a výše, dekor dřevo, část šatní a část police</t>
  </si>
  <si>
    <t>3.48</t>
  </si>
  <si>
    <t>výměna spižní skříně včetně polic a žebříku</t>
  </si>
  <si>
    <t xml:space="preserve">vest. skříň dvoukřídlová, tl. lamina od 18 mm a výše,dekor dřevo, dle KU -linky </t>
  </si>
  <si>
    <t>3.53</t>
  </si>
  <si>
    <t>výměna vstupních vchodových protipožárních dveří 90 cm</t>
  </si>
  <si>
    <t>tř. EI 30 DP, dekor dřevo, montáž kukátka</t>
  </si>
  <si>
    <t>3.54</t>
  </si>
  <si>
    <t>výměna vnitřních dveří – plné 60 cm</t>
  </si>
  <si>
    <t>KOU</t>
  </si>
  <si>
    <t>3.56</t>
  </si>
  <si>
    <t>výměna vnitřních dveří – plné 80 cm</t>
  </si>
  <si>
    <t>LO</t>
  </si>
  <si>
    <t>3.60</t>
  </si>
  <si>
    <t>výměna vnitřních dveří – prosklené 2/3 sklo 80 cm</t>
  </si>
  <si>
    <t>KU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</si>
  <si>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</si>
  <si>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</si>
  <si>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</si>
  <si>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</si>
  <si>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</si>
  <si>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 - dřevěný - nalakovat</t>
  </si>
  <si>
    <t>3.70</t>
  </si>
  <si>
    <t>výměna dveřního prahu – délka 90 cm</t>
  </si>
  <si>
    <t>vstupní dveře dřevěný  - nalakovat</t>
  </si>
  <si>
    <t>3.82</t>
  </si>
  <si>
    <t>výměna dveřního kování</t>
  </si>
  <si>
    <t>KOU,LO,KU,OP</t>
  </si>
  <si>
    <t>3.83</t>
  </si>
  <si>
    <t>výměna zámku u dveří</t>
  </si>
  <si>
    <t>KOU,LO,KU,OP, vstupní dveře</t>
  </si>
  <si>
    <t>3.84</t>
  </si>
  <si>
    <t>výměna zárubně ocelové pro dveře – šířky 60 cm</t>
  </si>
  <si>
    <t>3.86</t>
  </si>
  <si>
    <t>výměna zárubně ocelové pro dveře – šířky 80 cm</t>
  </si>
  <si>
    <t>KU, LO</t>
  </si>
  <si>
    <t>3.90</t>
  </si>
  <si>
    <t>výměna zárubně ocelové pro vstupní vchodové dveře – šířky 90 cm</t>
  </si>
  <si>
    <t>3.115</t>
  </si>
  <si>
    <t>výměna dřezové desky dl. 180 cm, vč. ukončovacích lišt</t>
  </si>
  <si>
    <t>3.136</t>
  </si>
  <si>
    <t>výměna vnitřních dveří – dvoukřídlové - šířky nad 125 cm, viz poznámka</t>
  </si>
  <si>
    <t>OP 145 cm, 2/3 sklo</t>
  </si>
  <si>
    <t>3.137</t>
  </si>
  <si>
    <t>výměna dveřního prahu – délka nad 125 cm, viz poznámka</t>
  </si>
  <si>
    <t>OP 145 - dřevěný lakovany</t>
  </si>
  <si>
    <t>3.138</t>
  </si>
  <si>
    <t>výměna zárubně ocelové pro dveře dvoukřídlové – šířky nad 125 cm, viz poznámka</t>
  </si>
  <si>
    <t>OP 145 cm</t>
  </si>
  <si>
    <t>4.1</t>
  </si>
  <si>
    <t>stržení původního PVC</t>
  </si>
  <si>
    <t>m2</t>
  </si>
  <si>
    <t>KU, PŘ</t>
  </si>
  <si>
    <t>4.3</t>
  </si>
  <si>
    <t>položení PVC – střední zátěž</t>
  </si>
  <si>
    <t>OP,LO</t>
  </si>
  <si>
    <t>4.4</t>
  </si>
  <si>
    <t>položení PVC – vyšší zátěž</t>
  </si>
  <si>
    <t>4.5</t>
  </si>
  <si>
    <t>nalepení obvodové lišty PVC</t>
  </si>
  <si>
    <t>bm</t>
  </si>
  <si>
    <t>KU,OP,LO</t>
  </si>
  <si>
    <t>4.7</t>
  </si>
  <si>
    <t>odstranění parketové podlahy</t>
  </si>
  <si>
    <t>4.8</t>
  </si>
  <si>
    <t>odstranění palubové podlahy</t>
  </si>
  <si>
    <t>4.11</t>
  </si>
  <si>
    <t>položení OSB desek</t>
  </si>
  <si>
    <t>OP,LO,KU</t>
  </si>
  <si>
    <t>5.1</t>
  </si>
  <si>
    <t>zhotovení nových štukových omítek</t>
  </si>
  <si>
    <t xml:space="preserve">OP,LO,KU,PŘ, KOU, včetně upravy podkladu pod omítku
</t>
  </si>
  <si>
    <t>5.6</t>
  </si>
  <si>
    <t>malba dvojnásobná bílá</t>
  </si>
  <si>
    <t xml:space="preserve">OP,LO,PŘ,KOU,KU - včetně spižní skříně
</t>
  </si>
  <si>
    <t>6.3</t>
  </si>
  <si>
    <t>obezdění vany 160 cm,včetně instalace vanových dvířek</t>
  </si>
  <si>
    <t>6.7</t>
  </si>
  <si>
    <t>úprava podkladu pod obklad , včetně hydroizolace, viz poznámka</t>
  </si>
  <si>
    <t>KOU - 16 m2, KU - 3 m2</t>
  </si>
  <si>
    <t>6.8</t>
  </si>
  <si>
    <t>vybourání keramického obkladu</t>
  </si>
  <si>
    <t>KOU,KU</t>
  </si>
  <si>
    <t>6.9</t>
  </si>
  <si>
    <t>provedení keramického obkladu</t>
  </si>
  <si>
    <t>KOU - 16 m2, KU - 3m2</t>
  </si>
  <si>
    <t>6.11</t>
  </si>
  <si>
    <t>položení keramické dlažby vnitřní</t>
  </si>
  <si>
    <t>KOU - 4 m2, PŘ - 5 m2</t>
  </si>
  <si>
    <t>6.14</t>
  </si>
  <si>
    <t>vybourání dlažby</t>
  </si>
  <si>
    <t>KOU,PŘ</t>
  </si>
  <si>
    <t>6.18</t>
  </si>
  <si>
    <t>úprava podkladu pod dlažbu , včetně hydroizolace</t>
  </si>
  <si>
    <t>7.11</t>
  </si>
  <si>
    <t>nátěr radiátorů</t>
  </si>
  <si>
    <t>litinové - OP- 2 ks, 
LO-1 ks, KU-1ks, KOU- 1ks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</si>
  <si>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</si>
  <si>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</si>
  <si>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</si>
  <si>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</si>
  <si>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</si>
  <si>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</si>
  <si>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LO,KU</t>
  </si>
  <si>
    <t>7.17</t>
  </si>
  <si>
    <t>nátěr zárubní – šířka 90 cm</t>
  </si>
  <si>
    <t>vstupní dveře</t>
  </si>
  <si>
    <t>7.22</t>
  </si>
  <si>
    <t>nátěr zárubní – šířka nad 125 cm, viz poznámka</t>
  </si>
  <si>
    <t>OP - 145 cm</t>
  </si>
  <si>
    <t>8.2</t>
  </si>
  <si>
    <t>montáž vodovodního plastového potrubí</t>
  </si>
  <si>
    <t>SV, TUV - KOU</t>
  </si>
  <si>
    <t>8.3</t>
  </si>
  <si>
    <t>demontáž původního vodovodního potrubí</t>
  </si>
  <si>
    <t>SV, TUV -  KOU</t>
  </si>
  <si>
    <t>9.1</t>
  </si>
  <si>
    <t>opravy a seřízení plastových oken, viz poznámka</t>
  </si>
  <si>
    <t>OP,LO,KU,KOU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</si>
  <si>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</si>
  <si>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</si>
  <si>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</si>
  <si>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</si>
  <si>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</si>
  <si>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 - vstupní dveře</t>
  </si>
  <si>
    <t>11.32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</si>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</sst>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27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2" t="s">
        <v>0</v>
      </c>
      <c r="B1" s="63"/>
      <c r="C1" s="63"/>
      <c r="D1" s="64"/>
      <c r="E1" s="64"/>
      <c r="F1" s="63"/>
      <c r="G1" s="63"/>
      <c r="H1" s="65"/>
      <c r="J1" s="1">
        <v>212</v>
      </c>
    </row>
    <row r="2" spans="1:10" ht="44.1" customHeight="1">
      <c r="A2" s="2"/>
      <c r="B2" s="3"/>
      <c r="C2" s="4"/>
      <c r="D2" s="75" t="s">
        <v>1</v>
      </c>
      <c r="E2" s="76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69" t="s">
        <v>4</v>
      </c>
      <c r="E4" s="69"/>
      <c r="F4" s="69"/>
      <c r="G4" s="70"/>
      <c r="H4" s="6"/>
      <c r="J4" s="1">
        <v>62</v>
      </c>
    </row>
    <row r="5" spans="1:8" ht="15" customHeight="1">
      <c r="A5" s="52" t="s">
        <v>5</v>
      </c>
      <c r="B5" s="38"/>
      <c r="C5" s="38"/>
      <c r="D5" s="71" t="s">
        <v>6</v>
      </c>
      <c r="E5" s="71"/>
      <c r="F5" s="71"/>
      <c r="G5" s="72"/>
      <c r="H5" s="6"/>
    </row>
    <row r="6" spans="1:8" ht="15" customHeight="1">
      <c r="A6" s="52" t="s">
        <v>7</v>
      </c>
      <c r="B6" s="38"/>
      <c r="C6" s="38"/>
      <c r="D6" s="71" t="s">
        <v>8</v>
      </c>
      <c r="E6" s="71"/>
      <c r="F6" s="71"/>
      <c r="G6" s="72"/>
      <c r="H6" s="6"/>
    </row>
    <row r="7" spans="1:8" ht="15" customHeight="1">
      <c r="A7" s="49" t="s">
        <v>9</v>
      </c>
      <c r="B7" s="50"/>
      <c r="C7" s="50"/>
      <c r="D7" s="73" t="s">
        <v>10</v>
      </c>
      <c r="E7" s="73"/>
      <c r="F7" s="73"/>
      <c r="G7" s="74"/>
      <c r="H7" s="6"/>
    </row>
    <row r="8" spans="1:8" ht="15" customHeight="1">
      <c r="A8" s="66"/>
      <c r="B8" s="67"/>
      <c r="C8" s="67"/>
      <c r="D8" s="68"/>
      <c r="E8" s="68"/>
      <c r="F8" s="68"/>
      <c r="G8" s="68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53"/>
      <c r="E10" s="54"/>
      <c r="F10" s="54"/>
      <c r="G10" s="55"/>
      <c r="H10" s="6"/>
    </row>
    <row r="11" spans="1:8" ht="15">
      <c r="A11" s="40" t="s">
        <v>12</v>
      </c>
      <c r="B11" s="41"/>
      <c r="C11" s="42"/>
      <c r="D11" s="43"/>
      <c r="E11" s="44"/>
      <c r="F11" s="44"/>
      <c r="G11" s="45"/>
      <c r="H11" s="6"/>
    </row>
    <row r="12" spans="1:8" ht="15.75" customHeight="1">
      <c r="A12" s="49" t="s">
        <v>13</v>
      </c>
      <c r="B12" s="50"/>
      <c r="C12" s="50"/>
      <c r="D12" s="59"/>
      <c r="E12" s="60"/>
      <c r="F12" s="60"/>
      <c r="G12" s="61"/>
      <c r="H12" s="6"/>
    </row>
    <row r="13" spans="1:8" ht="15.75" customHeight="1">
      <c r="A13" s="9"/>
      <c r="D13" s="10"/>
      <c r="H13" s="6"/>
    </row>
    <row r="14" spans="1:8" ht="15.75" customHeight="1">
      <c r="A14" s="56" t="s">
        <v>14</v>
      </c>
      <c r="B14" s="57"/>
      <c r="C14" s="57"/>
      <c r="D14" s="57"/>
      <c r="E14" s="57"/>
      <c r="F14" s="57"/>
      <c r="G14" s="58"/>
      <c r="H14" s="6"/>
    </row>
    <row r="15" spans="1:8" ht="15">
      <c r="A15" s="51" t="s">
        <v>15</v>
      </c>
      <c r="B15" s="36"/>
      <c r="C15" s="36"/>
      <c r="D15" s="36" t="s">
        <v>16</v>
      </c>
      <c r="E15" s="36"/>
      <c r="F15" s="36"/>
      <c r="G15" s="37"/>
      <c r="H15" s="6"/>
    </row>
    <row r="16" spans="1:8" ht="15">
      <c r="A16" s="52" t="s">
        <v>17</v>
      </c>
      <c r="B16" s="38"/>
      <c r="C16" s="38"/>
      <c r="D16" s="38" t="s">
        <v>18</v>
      </c>
      <c r="E16" s="38"/>
      <c r="F16" s="38"/>
      <c r="G16" s="39"/>
      <c r="H16" s="6"/>
    </row>
    <row r="17" spans="1:8" ht="15">
      <c r="A17" s="52" t="s">
        <v>19</v>
      </c>
      <c r="B17" s="38"/>
      <c r="C17" s="38"/>
      <c r="D17" s="38">
        <v>2</v>
      </c>
      <c r="E17" s="38"/>
      <c r="F17" s="38"/>
      <c r="G17" s="39"/>
      <c r="H17" s="6"/>
    </row>
    <row r="18" spans="1:8" ht="15">
      <c r="A18" s="52" t="s">
        <v>20</v>
      </c>
      <c r="B18" s="38"/>
      <c r="C18" s="38"/>
      <c r="D18" s="38" t="s">
        <v>21</v>
      </c>
      <c r="E18" s="38"/>
      <c r="F18" s="38"/>
      <c r="G18" s="39"/>
      <c r="H18" s="6"/>
    </row>
    <row r="19" spans="1:8" ht="12.75" customHeight="1">
      <c r="A19" s="81" t="s">
        <v>22</v>
      </c>
      <c r="B19" s="82"/>
      <c r="C19" s="83"/>
      <c r="D19" s="96" t="s">
        <v>23</v>
      </c>
      <c r="E19" s="97"/>
      <c r="F19" s="97"/>
      <c r="G19" s="98"/>
      <c r="H19" s="6"/>
    </row>
    <row r="20" spans="1:8" ht="14.25" customHeight="1">
      <c r="A20" s="84"/>
      <c r="B20" s="85"/>
      <c r="C20" s="86"/>
      <c r="D20" s="90" t="s">
        <v>24</v>
      </c>
      <c r="E20" s="91"/>
      <c r="F20" s="91"/>
      <c r="G20" s="92"/>
      <c r="H20" s="6"/>
    </row>
    <row r="21" spans="1:8" ht="13.5" customHeight="1">
      <c r="A21" s="87"/>
      <c r="B21" s="88"/>
      <c r="C21" s="89"/>
      <c r="D21" s="93" t="s">
        <v>25</v>
      </c>
      <c r="E21" s="94"/>
      <c r="F21" s="94"/>
      <c r="G21" s="95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48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57</v>
      </c>
      <c r="J33" s="1">
        <v>51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61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69</v>
      </c>
    </row>
    <row r="37" spans="1:10" ht="29.25" customHeight="1">
      <c r="A37" s="16">
        <v>14</v>
      </c>
      <c r="B37" s="17" t="s">
        <v>64</v>
      </c>
      <c r="C37" s="31" t="s">
        <v>65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>
      <c r="A38" s="16">
        <v>15</v>
      </c>
      <c r="B38" s="17" t="s">
        <v>66</v>
      </c>
      <c r="C38" s="31" t="s">
        <v>67</v>
      </c>
      <c r="D38" s="18" t="s">
        <v>39</v>
      </c>
      <c r="E38" s="19">
        <v>1</v>
      </c>
      <c r="F38" s="33"/>
      <c r="G38" s="19">
        <f t="shared" si="0"/>
        <v>0</v>
      </c>
      <c r="H38" s="32"/>
      <c r="J38" s="1">
        <v>76</v>
      </c>
    </row>
    <row r="39" spans="1:10" ht="29.25" customHeight="1">
      <c r="A39" s="16">
        <v>16</v>
      </c>
      <c r="B39" s="17" t="s">
        <v>68</v>
      </c>
      <c r="C39" s="31" t="s">
        <v>69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70</v>
      </c>
      <c r="J39" s="1">
        <v>79</v>
      </c>
    </row>
    <row r="40" spans="1:10" ht="29.25" customHeight="1">
      <c r="A40" s="16">
        <v>17</v>
      </c>
      <c r="B40" s="17" t="s">
        <v>71</v>
      </c>
      <c r="C40" s="31" t="s">
        <v>72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73</v>
      </c>
      <c r="J40" s="1">
        <v>87</v>
      </c>
    </row>
    <row r="41" spans="1:10" ht="29.25" customHeight="1">
      <c r="A41" s="16">
        <v>18</v>
      </c>
      <c r="B41" s="17" t="s">
        <v>74</v>
      </c>
      <c r="C41" s="31" t="s">
        <v>75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76</v>
      </c>
      <c r="J41" s="1">
        <v>89</v>
      </c>
    </row>
    <row r="42" spans="1:10" ht="29.25" customHeight="1">
      <c r="A42" s="16">
        <v>19</v>
      </c>
      <c r="B42" s="17" t="s">
        <v>77</v>
      </c>
      <c r="C42" s="31" t="s">
        <v>78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79</v>
      </c>
      <c r="J42" s="1">
        <v>94</v>
      </c>
    </row>
    <row r="43" spans="1:10" ht="29.25" customHeight="1">
      <c r="A43" s="16">
        <v>20</v>
      </c>
      <c r="B43" s="17" t="s">
        <v>80</v>
      </c>
      <c r="C43" s="31" t="s">
        <v>81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82</v>
      </c>
      <c r="J43" s="1">
        <v>95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85</v>
      </c>
      <c r="J44" s="1">
        <v>97</v>
      </c>
    </row>
    <row r="45" spans="1:10" ht="29.25" customHeight="1">
      <c r="A45" s="16">
        <v>22</v>
      </c>
      <c r="B45" s="17" t="s">
        <v>86</v>
      </c>
      <c r="C45" s="31" t="s">
        <v>87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88</v>
      </c>
      <c r="J45" s="1">
        <v>101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91</v>
      </c>
      <c r="J46" s="1">
        <v>108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39</v>
      </c>
      <c r="E47" s="19">
        <v>2</v>
      </c>
      <c r="F47" s="33"/>
      <c r="G47" s="19">
        <f t="shared" si="0"/>
        <v>0</v>
      </c>
      <c r="H47" s="32" t="s">
        <v>94</v>
      </c>
      <c r="J47" s="1">
        <v>110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97</v>
      </c>
      <c r="J48" s="1">
        <v>111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39</v>
      </c>
      <c r="E49" s="19">
        <v>4</v>
      </c>
      <c r="F49" s="33"/>
      <c r="G49" s="19">
        <f t="shared" si="0"/>
        <v>0</v>
      </c>
      <c r="H49" s="32" t="s">
        <v>100</v>
      </c>
      <c r="J49" s="1">
        <v>123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39</v>
      </c>
      <c r="E50" s="19">
        <v>5</v>
      </c>
      <c r="F50" s="33"/>
      <c r="G50" s="19">
        <f t="shared" si="0"/>
        <v>0</v>
      </c>
      <c r="H50" s="32" t="s">
        <v>103</v>
      </c>
      <c r="J50" s="1">
        <v>124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82</v>
      </c>
      <c r="J51" s="1">
        <v>125</v>
      </c>
    </row>
    <row r="52" spans="1:10" ht="29.25" customHeight="1">
      <c r="A52" s="16">
        <v>29</v>
      </c>
      <c r="B52" s="17" t="s">
        <v>106</v>
      </c>
      <c r="C52" s="31" t="s">
        <v>107</v>
      </c>
      <c r="D52" s="18" t="s">
        <v>39</v>
      </c>
      <c r="E52" s="19">
        <v>2</v>
      </c>
      <c r="F52" s="33"/>
      <c r="G52" s="19">
        <f t="shared" si="0"/>
        <v>0</v>
      </c>
      <c r="H52" s="32" t="s">
        <v>108</v>
      </c>
      <c r="J52" s="1">
        <v>127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39</v>
      </c>
      <c r="E53" s="19">
        <v>1</v>
      </c>
      <c r="F53" s="33"/>
      <c r="G53" s="19">
        <f t="shared" si="0"/>
        <v>0</v>
      </c>
      <c r="H53" s="32"/>
      <c r="J53" s="1">
        <v>131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39</v>
      </c>
      <c r="E54" s="19">
        <v>1</v>
      </c>
      <c r="F54" s="33"/>
      <c r="G54" s="19">
        <f t="shared" si="0"/>
        <v>0</v>
      </c>
      <c r="H54" s="32"/>
      <c r="J54" s="1">
        <v>301</v>
      </c>
    </row>
    <row r="55" spans="1:10" ht="29.25" customHeight="1">
      <c r="A55" s="16">
        <v>32</v>
      </c>
      <c r="B55" s="17" t="s">
        <v>113</v>
      </c>
      <c r="C55" s="31" t="s">
        <v>114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115</v>
      </c>
      <c r="J55" s="1">
        <v>340</v>
      </c>
    </row>
    <row r="56" spans="1:10" ht="29.25" customHeight="1">
      <c r="A56" s="16">
        <v>33</v>
      </c>
      <c r="B56" s="17" t="s">
        <v>116</v>
      </c>
      <c r="C56" s="31" t="s">
        <v>117</v>
      </c>
      <c r="D56" s="18" t="s">
        <v>39</v>
      </c>
      <c r="E56" s="19">
        <v>1</v>
      </c>
      <c r="F56" s="33"/>
      <c r="G56" s="19">
        <f aca="true" t="shared" si="1" ref="G56:G85">ROUND(E56*F56,2)</f>
        <v>0</v>
      </c>
      <c r="H56" s="32" t="s">
        <v>118</v>
      </c>
      <c r="J56" s="1">
        <v>341</v>
      </c>
    </row>
    <row r="57" spans="1:10" ht="29.25" customHeight="1">
      <c r="A57" s="16">
        <v>34</v>
      </c>
      <c r="B57" s="17" t="s">
        <v>119</v>
      </c>
      <c r="C57" s="31" t="s">
        <v>120</v>
      </c>
      <c r="D57" s="18" t="s">
        <v>39</v>
      </c>
      <c r="E57" s="19">
        <v>1</v>
      </c>
      <c r="F57" s="33"/>
      <c r="G57" s="19">
        <f t="shared" si="1"/>
        <v>0</v>
      </c>
      <c r="H57" s="32" t="s">
        <v>121</v>
      </c>
      <c r="J57" s="1">
        <v>342</v>
      </c>
    </row>
    <row r="58" spans="1:10" ht="29.25" customHeight="1">
      <c r="A58" s="16">
        <v>35</v>
      </c>
      <c r="B58" s="17" t="s">
        <v>122</v>
      </c>
      <c r="C58" s="31" t="s">
        <v>123</v>
      </c>
      <c r="D58" s="18" t="s">
        <v>124</v>
      </c>
      <c r="E58" s="19">
        <v>17</v>
      </c>
      <c r="F58" s="33"/>
      <c r="G58" s="19">
        <f t="shared" si="1"/>
        <v>0</v>
      </c>
      <c r="H58" s="32" t="s">
        <v>125</v>
      </c>
      <c r="J58" s="1">
        <v>148</v>
      </c>
    </row>
    <row r="59" spans="1:10" ht="29.25" customHeight="1">
      <c r="A59" s="16">
        <v>36</v>
      </c>
      <c r="B59" s="17" t="s">
        <v>126</v>
      </c>
      <c r="C59" s="31" t="s">
        <v>127</v>
      </c>
      <c r="D59" s="18" t="s">
        <v>124</v>
      </c>
      <c r="E59" s="19">
        <v>28</v>
      </c>
      <c r="F59" s="33"/>
      <c r="G59" s="19">
        <f t="shared" si="1"/>
        <v>0</v>
      </c>
      <c r="H59" s="32" t="s">
        <v>128</v>
      </c>
      <c r="J59" s="1">
        <v>150</v>
      </c>
    </row>
    <row r="60" spans="1:10" ht="29.25" customHeight="1">
      <c r="A60" s="16">
        <v>37</v>
      </c>
      <c r="B60" s="17" t="s">
        <v>129</v>
      </c>
      <c r="C60" s="31" t="s">
        <v>130</v>
      </c>
      <c r="D60" s="18" t="s">
        <v>124</v>
      </c>
      <c r="E60" s="19">
        <v>13</v>
      </c>
      <c r="F60" s="33"/>
      <c r="G60" s="19">
        <f t="shared" si="1"/>
        <v>0</v>
      </c>
      <c r="H60" s="32" t="s">
        <v>88</v>
      </c>
      <c r="J60" s="1">
        <v>151</v>
      </c>
    </row>
    <row r="61" spans="1:10" ht="29.25" customHeight="1">
      <c r="A61" s="16">
        <v>38</v>
      </c>
      <c r="B61" s="17" t="s">
        <v>131</v>
      </c>
      <c r="C61" s="31" t="s">
        <v>132</v>
      </c>
      <c r="D61" s="18" t="s">
        <v>133</v>
      </c>
      <c r="E61" s="19">
        <v>45</v>
      </c>
      <c r="F61" s="33"/>
      <c r="G61" s="19">
        <f t="shared" si="1"/>
        <v>0</v>
      </c>
      <c r="H61" s="32" t="s">
        <v>134</v>
      </c>
      <c r="J61" s="1">
        <v>152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124</v>
      </c>
      <c r="E62" s="19">
        <v>28</v>
      </c>
      <c r="F62" s="33"/>
      <c r="G62" s="19">
        <f t="shared" si="1"/>
        <v>0</v>
      </c>
      <c r="H62" s="32" t="s">
        <v>128</v>
      </c>
      <c r="J62" s="1">
        <v>154</v>
      </c>
    </row>
    <row r="63" spans="1:10" ht="29.25" customHeight="1">
      <c r="A63" s="16">
        <v>40</v>
      </c>
      <c r="B63" s="17" t="s">
        <v>137</v>
      </c>
      <c r="C63" s="31" t="s">
        <v>138</v>
      </c>
      <c r="D63" s="18" t="s">
        <v>124</v>
      </c>
      <c r="E63" s="19">
        <v>13</v>
      </c>
      <c r="F63" s="33"/>
      <c r="G63" s="19">
        <f t="shared" si="1"/>
        <v>0</v>
      </c>
      <c r="H63" s="32" t="s">
        <v>88</v>
      </c>
      <c r="J63" s="1">
        <v>155</v>
      </c>
    </row>
    <row r="64" spans="1:10" ht="29.25" customHeight="1">
      <c r="A64" s="16">
        <v>41</v>
      </c>
      <c r="B64" s="17" t="s">
        <v>139</v>
      </c>
      <c r="C64" s="31" t="s">
        <v>140</v>
      </c>
      <c r="D64" s="18" t="s">
        <v>124</v>
      </c>
      <c r="E64" s="19">
        <v>41</v>
      </c>
      <c r="F64" s="33"/>
      <c r="G64" s="19">
        <f t="shared" si="1"/>
        <v>0</v>
      </c>
      <c r="H64" s="32" t="s">
        <v>141</v>
      </c>
      <c r="J64" s="1">
        <v>158</v>
      </c>
    </row>
    <row r="65" spans="1:10" ht="29.25" customHeight="1">
      <c r="A65" s="16">
        <v>42</v>
      </c>
      <c r="B65" s="17" t="s">
        <v>142</v>
      </c>
      <c r="C65" s="31" t="s">
        <v>143</v>
      </c>
      <c r="D65" s="18" t="s">
        <v>124</v>
      </c>
      <c r="E65" s="19">
        <v>190</v>
      </c>
      <c r="F65" s="33"/>
      <c r="G65" s="19">
        <f t="shared" si="1"/>
        <v>0</v>
      </c>
      <c r="H65" s="32" t="s">
        <v>144</v>
      </c>
      <c r="J65" s="1">
        <v>162</v>
      </c>
    </row>
    <row r="66" spans="1:10" ht="29.25" customHeight="1">
      <c r="A66" s="16">
        <v>43</v>
      </c>
      <c r="B66" s="17" t="s">
        <v>145</v>
      </c>
      <c r="C66" s="31" t="s">
        <v>146</v>
      </c>
      <c r="D66" s="18" t="s">
        <v>124</v>
      </c>
      <c r="E66" s="19">
        <v>190</v>
      </c>
      <c r="F66" s="33"/>
      <c r="G66" s="19">
        <f t="shared" si="1"/>
        <v>0</v>
      </c>
      <c r="H66" s="32" t="s">
        <v>147</v>
      </c>
      <c r="J66" s="1">
        <v>167</v>
      </c>
    </row>
    <row r="67" spans="1:10" ht="29.25" customHeight="1">
      <c r="A67" s="16">
        <v>44</v>
      </c>
      <c r="B67" s="17" t="s">
        <v>148</v>
      </c>
      <c r="C67" s="31" t="s">
        <v>149</v>
      </c>
      <c r="D67" s="18" t="s">
        <v>42</v>
      </c>
      <c r="E67" s="19">
        <v>1</v>
      </c>
      <c r="F67" s="33"/>
      <c r="G67" s="19">
        <f t="shared" si="1"/>
        <v>0</v>
      </c>
      <c r="H67" s="32"/>
      <c r="J67" s="1">
        <v>171</v>
      </c>
    </row>
    <row r="68" spans="1:10" ht="29.25" customHeight="1">
      <c r="A68" s="16">
        <v>45</v>
      </c>
      <c r="B68" s="17" t="s">
        <v>150</v>
      </c>
      <c r="C68" s="31" t="s">
        <v>151</v>
      </c>
      <c r="D68" s="18" t="s">
        <v>124</v>
      </c>
      <c r="E68" s="19">
        <v>19</v>
      </c>
      <c r="F68" s="33"/>
      <c r="G68" s="19">
        <f t="shared" si="1"/>
        <v>0</v>
      </c>
      <c r="H68" s="32" t="s">
        <v>152</v>
      </c>
      <c r="J68" s="1">
        <v>175</v>
      </c>
    </row>
    <row r="69" spans="1:10" ht="29.25" customHeight="1">
      <c r="A69" s="16">
        <v>46</v>
      </c>
      <c r="B69" s="17" t="s">
        <v>153</v>
      </c>
      <c r="C69" s="31" t="s">
        <v>154</v>
      </c>
      <c r="D69" s="18" t="s">
        <v>124</v>
      </c>
      <c r="E69" s="19">
        <v>19</v>
      </c>
      <c r="F69" s="33"/>
      <c r="G69" s="19">
        <f t="shared" si="1"/>
        <v>0</v>
      </c>
      <c r="H69" s="32" t="s">
        <v>155</v>
      </c>
      <c r="J69" s="1">
        <v>176</v>
      </c>
    </row>
    <row r="70" spans="1:10" ht="29.25" customHeight="1">
      <c r="A70" s="16">
        <v>47</v>
      </c>
      <c r="B70" s="17" t="s">
        <v>156</v>
      </c>
      <c r="C70" s="31" t="s">
        <v>157</v>
      </c>
      <c r="D70" s="18" t="s">
        <v>124</v>
      </c>
      <c r="E70" s="19">
        <v>19</v>
      </c>
      <c r="F70" s="33"/>
      <c r="G70" s="19">
        <f t="shared" si="1"/>
        <v>0</v>
      </c>
      <c r="H70" s="32" t="s">
        <v>158</v>
      </c>
      <c r="J70" s="1">
        <v>177</v>
      </c>
    </row>
    <row r="71" spans="1:10" ht="29.25" customHeight="1">
      <c r="A71" s="16">
        <v>48</v>
      </c>
      <c r="B71" s="17" t="s">
        <v>159</v>
      </c>
      <c r="C71" s="31" t="s">
        <v>160</v>
      </c>
      <c r="D71" s="18" t="s">
        <v>124</v>
      </c>
      <c r="E71" s="19">
        <v>9</v>
      </c>
      <c r="F71" s="33"/>
      <c r="G71" s="19">
        <f t="shared" si="1"/>
        <v>0</v>
      </c>
      <c r="H71" s="32" t="s">
        <v>161</v>
      </c>
      <c r="J71" s="1">
        <v>179</v>
      </c>
    </row>
    <row r="72" spans="1:10" ht="29.25" customHeight="1">
      <c r="A72" s="16">
        <v>49</v>
      </c>
      <c r="B72" s="17" t="s">
        <v>162</v>
      </c>
      <c r="C72" s="31" t="s">
        <v>163</v>
      </c>
      <c r="D72" s="18" t="s">
        <v>124</v>
      </c>
      <c r="E72" s="19">
        <v>9</v>
      </c>
      <c r="F72" s="33"/>
      <c r="G72" s="19">
        <f t="shared" si="1"/>
        <v>0</v>
      </c>
      <c r="H72" s="32" t="s">
        <v>164</v>
      </c>
      <c r="J72" s="1">
        <v>182</v>
      </c>
    </row>
    <row r="73" spans="1:10" ht="29.25" customHeight="1">
      <c r="A73" s="16">
        <v>50</v>
      </c>
      <c r="B73" s="17" t="s">
        <v>165</v>
      </c>
      <c r="C73" s="31" t="s">
        <v>166</v>
      </c>
      <c r="D73" s="18" t="s">
        <v>124</v>
      </c>
      <c r="E73" s="19">
        <v>9</v>
      </c>
      <c r="F73" s="33"/>
      <c r="G73" s="19">
        <f t="shared" si="1"/>
        <v>0</v>
      </c>
      <c r="H73" s="32" t="s">
        <v>164</v>
      </c>
      <c r="J73" s="1">
        <v>186</v>
      </c>
    </row>
    <row r="74" spans="1:10" ht="29.25" customHeight="1">
      <c r="A74" s="16">
        <v>51</v>
      </c>
      <c r="B74" s="17" t="s">
        <v>167</v>
      </c>
      <c r="C74" s="31" t="s">
        <v>168</v>
      </c>
      <c r="D74" s="18" t="s">
        <v>39</v>
      </c>
      <c r="E74" s="19">
        <v>4</v>
      </c>
      <c r="F74" s="33"/>
      <c r="G74" s="19">
        <f t="shared" si="1"/>
        <v>0</v>
      </c>
      <c r="H74" s="32" t="s">
        <v>169</v>
      </c>
      <c r="J74" s="1">
        <v>204</v>
      </c>
    </row>
    <row r="75" spans="1:10" ht="29.25" customHeight="1">
      <c r="A75" s="16">
        <v>52</v>
      </c>
      <c r="B75" s="17" t="s">
        <v>170</v>
      </c>
      <c r="C75" s="31" t="s">
        <v>171</v>
      </c>
      <c r="D75" s="18" t="s">
        <v>42</v>
      </c>
      <c r="E75" s="19">
        <v>1</v>
      </c>
      <c r="F75" s="33"/>
      <c r="G75" s="19">
        <f t="shared" si="1"/>
        <v>0</v>
      </c>
      <c r="H75" s="32"/>
      <c r="J75" s="1">
        <v>205</v>
      </c>
    </row>
    <row r="76" spans="1:10" ht="29.25" customHeight="1">
      <c r="A76" s="16">
        <v>53</v>
      </c>
      <c r="B76" s="17" t="s">
        <v>172</v>
      </c>
      <c r="C76" s="31" t="s">
        <v>173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82</v>
      </c>
      <c r="J76" s="1">
        <v>207</v>
      </c>
    </row>
    <row r="77" spans="1:10" ht="29.25" customHeight="1">
      <c r="A77" s="16">
        <v>54</v>
      </c>
      <c r="B77" s="17" t="s">
        <v>174</v>
      </c>
      <c r="C77" s="31" t="s">
        <v>175</v>
      </c>
      <c r="D77" s="18" t="s">
        <v>39</v>
      </c>
      <c r="E77" s="19">
        <v>2</v>
      </c>
      <c r="F77" s="33"/>
      <c r="G77" s="19">
        <f t="shared" si="1"/>
        <v>0</v>
      </c>
      <c r="H77" s="32" t="s">
        <v>176</v>
      </c>
      <c r="J77" s="1">
        <v>209</v>
      </c>
    </row>
    <row r="78" spans="1:10" ht="29.25" customHeight="1">
      <c r="A78" s="16">
        <v>55</v>
      </c>
      <c r="B78" s="17" t="s">
        <v>177</v>
      </c>
      <c r="C78" s="31" t="s">
        <v>178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179</v>
      </c>
      <c r="J78" s="1">
        <v>210</v>
      </c>
    </row>
    <row r="79" spans="1:10" ht="29.25" customHeight="1">
      <c r="A79" s="16">
        <v>56</v>
      </c>
      <c r="B79" s="17" t="s">
        <v>180</v>
      </c>
      <c r="C79" s="31" t="s">
        <v>181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182</v>
      </c>
      <c r="J79" s="1">
        <v>344</v>
      </c>
    </row>
    <row r="80" spans="1:10" ht="29.25" customHeight="1">
      <c r="A80" s="16">
        <v>57</v>
      </c>
      <c r="B80" s="17" t="s">
        <v>183</v>
      </c>
      <c r="C80" s="31" t="s">
        <v>184</v>
      </c>
      <c r="D80" s="18" t="s">
        <v>133</v>
      </c>
      <c r="E80" s="19">
        <v>5</v>
      </c>
      <c r="F80" s="33"/>
      <c r="G80" s="19">
        <f t="shared" si="1"/>
        <v>0</v>
      </c>
      <c r="H80" s="32" t="s">
        <v>185</v>
      </c>
      <c r="J80" s="1">
        <v>215</v>
      </c>
    </row>
    <row r="81" spans="1:10" ht="29.25" customHeight="1">
      <c r="A81" s="16">
        <v>58</v>
      </c>
      <c r="B81" s="17" t="s">
        <v>186</v>
      </c>
      <c r="C81" s="31" t="s">
        <v>187</v>
      </c>
      <c r="D81" s="18" t="s">
        <v>133</v>
      </c>
      <c r="E81" s="19">
        <v>5</v>
      </c>
      <c r="F81" s="33"/>
      <c r="G81" s="19">
        <f t="shared" si="1"/>
        <v>0</v>
      </c>
      <c r="H81" s="32" t="s">
        <v>188</v>
      </c>
      <c r="J81" s="1">
        <v>216</v>
      </c>
    </row>
    <row r="82" spans="1:10" ht="29.25" customHeight="1">
      <c r="A82" s="16">
        <v>59</v>
      </c>
      <c r="B82" s="17" t="s">
        <v>189</v>
      </c>
      <c r="C82" s="31" t="s">
        <v>190</v>
      </c>
      <c r="D82" s="18" t="s">
        <v>39</v>
      </c>
      <c r="E82" s="19">
        <v>4</v>
      </c>
      <c r="F82" s="33"/>
      <c r="G82" s="19">
        <f t="shared" si="1"/>
        <v>0</v>
      </c>
      <c r="H82" s="32" t="s">
        <v>191</v>
      </c>
      <c r="J82" s="1">
        <v>237</v>
      </c>
    </row>
    <row r="83" spans="1:10" ht="29.25" customHeight="1">
      <c r="A83" s="16">
        <v>60</v>
      </c>
      <c r="B83" s="17" t="s">
        <v>192</v>
      </c>
      <c r="C83" s="31" t="s">
        <v>193</v>
      </c>
      <c r="D83" s="18" t="s">
        <v>39</v>
      </c>
      <c r="E83" s="19">
        <v>1</v>
      </c>
      <c r="F83" s="33"/>
      <c r="G83" s="19">
        <f t="shared" si="1"/>
        <v>0</v>
      </c>
      <c r="H83" s="32" t="s">
        <v>194</v>
      </c>
      <c r="J83" s="1">
        <v>252</v>
      </c>
    </row>
    <row r="84" spans="1:10" ht="29.25" customHeight="1">
      <c r="A84" s="16">
        <v>61</v>
      </c>
      <c r="B84" s="17" t="s">
        <v>195</v>
      </c>
      <c r="C84" s="31" t="s">
        <v>196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197</v>
      </c>
      <c r="J84" s="1">
        <v>253</v>
      </c>
    </row>
    <row r="85" spans="1:10" ht="29.25" customHeight="1">
      <c r="A85" s="16">
        <v>62</v>
      </c>
      <c r="B85" s="17" t="s">
        <v>198</v>
      </c>
      <c r="C85" s="31" t="s">
        <v>199</v>
      </c>
      <c r="D85" s="18" t="s">
        <v>21</v>
      </c>
      <c r="E85" s="19">
        <v>1</v>
      </c>
      <c r="F85" s="33"/>
      <c r="G85" s="19">
        <f t="shared" si="1"/>
        <v>0</v>
      </c>
      <c r="H85" s="32"/>
      <c r="J85" s="1">
        <v>308</v>
      </c>
    </row>
    <row r="86" spans="1:8" ht="27" customHeight="1">
      <c r="A86" s="79" t="s">
        <v>200</v>
      </c>
      <c r="B86" s="80"/>
      <c r="C86" s="80"/>
      <c r="D86" s="80"/>
      <c r="E86" s="80"/>
      <c r="F86" s="80"/>
      <c r="G86" s="15">
        <f>SUM(G24:G85)</f>
        <v>0</v>
      </c>
      <c r="H86" s="26"/>
    </row>
    <row r="87" spans="1:8" s="29" customFormat="1" ht="27" customHeight="1">
      <c r="A87" s="100" t="s">
        <v>201</v>
      </c>
      <c r="B87" s="100"/>
      <c r="C87" s="100"/>
      <c r="D87" s="100"/>
      <c r="E87" s="100"/>
      <c r="F87" s="100"/>
      <c r="G87" s="100"/>
      <c r="H87" s="100"/>
    </row>
    <row r="88" spans="1:8" ht="27" customHeight="1">
      <c r="A88" s="99" t="s">
        <v>202</v>
      </c>
      <c r="B88" s="99"/>
      <c r="C88" s="99"/>
      <c r="D88" s="99"/>
      <c r="E88" s="99"/>
      <c r="F88" s="99"/>
      <c r="G88" s="99"/>
      <c r="H88" s="99"/>
    </row>
    <row r="89" spans="1:8" ht="15.75" customHeight="1">
      <c r="A89" s="27"/>
      <c r="B89" s="77" t="s">
        <v>203</v>
      </c>
      <c r="C89" s="77"/>
      <c r="D89" s="77"/>
      <c r="E89" s="77"/>
      <c r="F89" s="78"/>
      <c r="G89"/>
      <c r="H89"/>
    </row>
    <row r="90" spans="1:6" ht="45" customHeight="1">
      <c r="A90" s="28">
        <v>1</v>
      </c>
      <c r="B90" s="34" t="s">
        <v>204</v>
      </c>
      <c r="C90" s="34"/>
      <c r="D90" s="34"/>
      <c r="E90" s="34"/>
      <c r="F90" s="35"/>
    </row>
    <row r="91" spans="1:6" ht="60" customHeight="1">
      <c r="A91" s="28">
        <v>2</v>
      </c>
      <c r="B91" s="34" t="s">
        <v>205</v>
      </c>
      <c r="C91" s="34"/>
      <c r="D91" s="34"/>
      <c r="E91" s="34"/>
      <c r="F91" s="35"/>
    </row>
    <row r="92" spans="1:6" ht="45" customHeight="1">
      <c r="A92" s="28">
        <v>3</v>
      </c>
      <c r="B92" s="34" t="s">
        <v>206</v>
      </c>
      <c r="C92" s="34"/>
      <c r="D92" s="34"/>
      <c r="E92" s="34"/>
      <c r="F92" s="35"/>
    </row>
    <row r="93" spans="1:6" ht="120" customHeight="1">
      <c r="A93" s="28">
        <v>4</v>
      </c>
      <c r="B93" s="34" t="s">
        <v>207</v>
      </c>
      <c r="C93" s="34"/>
      <c r="D93" s="34"/>
      <c r="E93" s="34"/>
      <c r="F93" s="35"/>
    </row>
    <row r="94" spans="1:6" ht="15">
      <c r="A94" s="10"/>
      <c r="B94" s="30"/>
      <c r="C94" s="30"/>
      <c r="D94" s="30"/>
      <c r="E94" s="30"/>
      <c r="F94" s="3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88:H88"/>
    <mergeCell ref="A87:H8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90:F90"/>
    <mergeCell ref="B91:F91"/>
    <mergeCell ref="B92:F92"/>
    <mergeCell ref="B93:F93"/>
    <mergeCell ref="D15:G15"/>
    <mergeCell ref="D16:G16"/>
    <mergeCell ref="A16:C16"/>
    <mergeCell ref="B89:F89"/>
    <mergeCell ref="A86:F86"/>
    <mergeCell ref="D17:G17"/>
    <mergeCell ref="A19:C21"/>
    <mergeCell ref="D20:G20"/>
    <mergeCell ref="D21:G21"/>
    <mergeCell ref="A17:C17"/>
    <mergeCell ref="A18:C18"/>
    <mergeCell ref="D18:G1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2018-05-10T11:20:38Z</cp:lastPrinted>
  <dcterms:created xsi:type="dcterms:W3CDTF">2016-02-28T17:51:02Z</dcterms:created>
  <dcterms:modified xsi:type="dcterms:W3CDTF">2018-05-10T11:20:56Z</dcterms:modified>
  <cp:category/>
  <cp:version/>
  <cp:contentType/>
  <cp:contentStatus/>
</cp:coreProperties>
</file>