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4pit\Plocha\DNS -Karpatská 20, byt č. 34\"/>
    </mc:Choice>
  </mc:AlternateContent>
  <bookViews>
    <workbookView xWindow="0" yWindow="0" windowWidth="28800" windowHeight="1299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4" i="1" s="1"/>
  <c r="G25" i="1"/>
  <c r="G24" i="1"/>
</calcChain>
</file>

<file path=xl/sharedStrings.xml><?xml version="1.0" encoding="utf-8"?>
<sst xmlns="http://schemas.openxmlformats.org/spreadsheetml/2006/main" count="205" uniqueCount="163">
  <si>
    <t>Oprava volného bytu č. 34, Karpatská 20/2857</t>
  </si>
  <si>
    <t>VZ č. 175/2024</t>
  </si>
  <si>
    <t>5.8.2024 13:21:42</t>
  </si>
  <si>
    <t>Odběratel:</t>
  </si>
  <si>
    <t>Příjemce:</t>
  </si>
  <si>
    <t>Statutární město Ostrava</t>
  </si>
  <si>
    <t xml:space="preserve">Městský obvod Ostrava-Jih </t>
  </si>
  <si>
    <t>Prokešovo nám. 1803/8</t>
  </si>
  <si>
    <t>Horní 791/3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</si>
  <si>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</si>
  <si>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</si>
  <si>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</si>
  <si>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</si>
  <si>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</si>
  <si>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</si>
  <si>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</si>
  <si>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</si>
  <si>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</si>
  <si>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Karpatská 20/2857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</si>
  <si>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</si>
  <si>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</si>
  <si>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</si>
  <si>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</si>
  <si>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</si>
  <si>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</si>
  <si>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</si>
  <si>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</si>
  <si>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</si>
  <si>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</si>
  <si>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</si>
  <si>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</si>
  <si>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</si>
  <si>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</si>
  <si>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</si>
  <si>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</si>
  <si>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</si>
  <si>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 x revizní zpráva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</si>
  <si>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</si>
  <si>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</si>
  <si>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</si>
  <si>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</si>
  <si>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</si>
  <si>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</si>
  <si>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 xml:space="preserve">byt o velikosti 1+3, výměna  osvětlení pod kuchyňskou linkou </t>
  </si>
  <si>
    <t>1.20</t>
  </si>
  <si>
    <t>revize plynoinstalace, tlaková zkouška, vpuštění plynu, vystavení revizní zprávy (2x)</t>
  </si>
  <si>
    <t>2x revizní zpráva</t>
  </si>
  <si>
    <t>3.7</t>
  </si>
  <si>
    <t>výměna umyvadla včetně příslušenství</t>
  </si>
  <si>
    <t xml:space="preserve">v koupelně </t>
  </si>
  <si>
    <t>3.22</t>
  </si>
  <si>
    <t>výměna baterie dřezové stojánkové pákové</t>
  </si>
  <si>
    <t xml:space="preserve">5 let záruka </t>
  </si>
  <si>
    <t>3.26</t>
  </si>
  <si>
    <t>výměna baterie umyvadlové stojánkové pákové</t>
  </si>
  <si>
    <t>3.29</t>
  </si>
  <si>
    <t>výměna baterie vanové nástěnné R150</t>
  </si>
  <si>
    <t>5 let záruka + sprchový set</t>
  </si>
  <si>
    <t>3.33</t>
  </si>
  <si>
    <t>výměna dřezu nerez včetně příslušenství</t>
  </si>
  <si>
    <t>KU sifon s napojením na myčku s odkapávačem dle VOP</t>
  </si>
  <si>
    <t>3.52</t>
  </si>
  <si>
    <t>výměna vstupních vchodových protipožárních dveří 80 cm, tř. EI 30, DP3, dekor dřevo včetně kukátka</t>
  </si>
  <si>
    <t>80L, protipožární včetně označení číslem 34</t>
  </si>
  <si>
    <t>3.56</t>
  </si>
  <si>
    <t>výměna vnitřních dveří – plné 80 cm</t>
  </si>
  <si>
    <t>LO - HDF povrchová úprava CPL laminát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</si>
  <si>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</si>
  <si>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</si>
  <si>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</si>
  <si>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</si>
  <si>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</si>
  <si>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OP a LO</t>
  </si>
  <si>
    <t>3.82</t>
  </si>
  <si>
    <t>výměna dveřního kování</t>
  </si>
  <si>
    <t>KU, DP, OP a LO zámek dozický</t>
  </si>
  <si>
    <t>3.83</t>
  </si>
  <si>
    <t>výměna zámku u dveří</t>
  </si>
  <si>
    <t>KU, DP, LO a OP zámek dozický</t>
  </si>
  <si>
    <t>3.86</t>
  </si>
  <si>
    <t>výměna zárubně ocelové pro dveře – šířky 80 cm</t>
  </si>
  <si>
    <t>KU, DP, OP a LO + vstupní bytové dveře - protipožární zárubně pro tyto dveře</t>
  </si>
  <si>
    <t>3.116</t>
  </si>
  <si>
    <t>výměna dřezové desky atypický rozměr, vč. ukončovacích lišt - viz poznámka</t>
  </si>
  <si>
    <t>cca 3,10 m dekor dle domluvy s objednatelem, hliníková lišta podél celé kuch. linky</t>
  </si>
  <si>
    <t>3.119</t>
  </si>
  <si>
    <t>demontáž a zpětná montáž kuchyňské linky</t>
  </si>
  <si>
    <t>kuch linka rohová cca 3,10 m</t>
  </si>
  <si>
    <t>3.120</t>
  </si>
  <si>
    <t>oprava kuchyňské linky, viz poznámka</t>
  </si>
  <si>
    <t>výměna spodní části šuplíku (dno šuplíku) jedná se o 4 ks šuplíku</t>
  </si>
  <si>
    <t>3.212</t>
  </si>
  <si>
    <t>výměna vnitřních dveří – prosklené 3/3 sklo svislý pruh, 80 cm</t>
  </si>
  <si>
    <t>KU, DP, OP - HDF povrchová úprava CPL laminát</t>
  </si>
  <si>
    <t>4.1</t>
  </si>
  <si>
    <t>stržení původního PVC</t>
  </si>
  <si>
    <t>m2</t>
  </si>
  <si>
    <t>KU, DP, LO a OP</t>
  </si>
  <si>
    <t>4.2</t>
  </si>
  <si>
    <t>úprava podkladu – nivelace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</si>
  <si>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</si>
  <si>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</si>
  <si>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</si>
  <si>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</si>
  <si>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</si>
  <si>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 o velikosti 1+3 mimo koupelnu a WC a předsíň</t>
  </si>
  <si>
    <t>5.1</t>
  </si>
  <si>
    <t>provedení štukových omítek, vč. vyrovnání podkladu, 2x penetrace, použití lepidla, perlinky s doplňky, rohovníků, okolo špalet oken a dveří</t>
  </si>
  <si>
    <t>celý byt 1+3</t>
  </si>
  <si>
    <t>5.2</t>
  </si>
  <si>
    <t>lokální opravy prasklin, prasklin panelových spojů</t>
  </si>
  <si>
    <t>celý byt</t>
  </si>
  <si>
    <t>5.4</t>
  </si>
  <si>
    <t>škrábání stěn,stropů</t>
  </si>
  <si>
    <t>5.6</t>
  </si>
  <si>
    <t>malba dvojnásobná bílá</t>
  </si>
  <si>
    <t>celý byt barva bílá otěruvzdorná, včetně BJ a komory</t>
  </si>
  <si>
    <t>6.20</t>
  </si>
  <si>
    <t xml:space="preserve">oprava bytového jádra SDK deskami – vnější </t>
  </si>
  <si>
    <t xml:space="preserve">včetně boční strany v komoře </t>
  </si>
  <si>
    <t>7.11</t>
  </si>
  <si>
    <t>nátěr radiátorů</t>
  </si>
  <si>
    <t>KU, DP, LO a OP, deskové radiátory, před nátěrem očistit, brva bílá syntetická</t>
  </si>
  <si>
    <t>7.12</t>
  </si>
  <si>
    <t>nátěr rozvodů ÚT</t>
  </si>
  <si>
    <t>celý byt před nátěrem očistit, barva bílá syntetická</t>
  </si>
  <si>
    <t>7.15</t>
  </si>
  <si>
    <t>nátěr zárubní – šířka 70 cm</t>
  </si>
  <si>
    <t>koupelna w WC, barva bílá syntetická</t>
  </si>
  <si>
    <t>7.16</t>
  </si>
  <si>
    <t>nátěr zárubní – šířka 80 cm</t>
  </si>
  <si>
    <t>KU, DP, LO, OP barva bílá syntetická, vstupní bytové dveře barva hnědá syntetická</t>
  </si>
  <si>
    <t>7.19</t>
  </si>
  <si>
    <t>nátěr parapetních desek vnějších</t>
  </si>
  <si>
    <t>barva syntetická, parapet venkovní , plechový, KU, DP, LO a OP</t>
  </si>
  <si>
    <t>9.1</t>
  </si>
  <si>
    <t>opravy a seřízení plastových oken, viz poznámka</t>
  </si>
  <si>
    <t>DP, LO, OP a KU v kuchyni jsou balkonové dveře</t>
  </si>
  <si>
    <t>9.16</t>
  </si>
  <si>
    <t>výměna zámkové vložky</t>
  </si>
  <si>
    <t>pro vstupní bytové dveře protipožární</t>
  </si>
  <si>
    <t>9.17</t>
  </si>
  <si>
    <t>výměna kování k zámkové vložce, viz poznámka</t>
  </si>
  <si>
    <t>kovové bezpečnostní pro vstupní bytové dveře protipožární</t>
  </si>
  <si>
    <t>9.24</t>
  </si>
  <si>
    <t>demontáž bytových doplňků, viz poznámka</t>
  </si>
  <si>
    <t xml:space="preserve">demontáž regálu, polic a věšáku v komoře, demontáž dřevěné  desky nad oknem v KU, DP, LO, OP a komora, </t>
  </si>
  <si>
    <t>9.38</t>
  </si>
  <si>
    <t>dodání dorazů dveří viz poznámka</t>
  </si>
  <si>
    <t>11.33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</si>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</sst>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topLeftCell="A52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2022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3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292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49</v>
      </c>
      <c r="J28" s="1">
        <v>48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39</v>
      </c>
      <c r="E29" s="19">
        <v>1</v>
      </c>
      <c r="F29" s="38"/>
      <c r="G29" s="19">
        <f t="shared" si="0"/>
        <v>0</v>
      </c>
      <c r="H29" s="37" t="s">
        <v>52</v>
      </c>
      <c r="J29" s="1">
        <v>63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52</v>
      </c>
      <c r="J30" s="1">
        <v>67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57</v>
      </c>
      <c r="J31" s="1">
        <v>70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60</v>
      </c>
      <c r="J32" s="1">
        <v>74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93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 t="s">
        <v>66</v>
      </c>
      <c r="J34" s="1">
        <v>97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69</v>
      </c>
      <c r="J35" s="1">
        <v>110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39</v>
      </c>
      <c r="E36" s="19">
        <v>4</v>
      </c>
      <c r="F36" s="38"/>
      <c r="G36" s="19">
        <f t="shared" si="0"/>
        <v>0</v>
      </c>
      <c r="H36" s="37" t="s">
        <v>72</v>
      </c>
      <c r="J36" s="1">
        <v>120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39</v>
      </c>
      <c r="E37" s="19">
        <v>4</v>
      </c>
      <c r="F37" s="38"/>
      <c r="G37" s="19">
        <f t="shared" si="0"/>
        <v>0</v>
      </c>
      <c r="H37" s="37" t="s">
        <v>75</v>
      </c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39</v>
      </c>
      <c r="E38" s="19">
        <v>4</v>
      </c>
      <c r="F38" s="38"/>
      <c r="G38" s="19">
        <f t="shared" si="0"/>
        <v>0</v>
      </c>
      <c r="H38" s="37" t="s">
        <v>78</v>
      </c>
      <c r="J38" s="1">
        <v>124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39</v>
      </c>
      <c r="E39" s="19">
        <v>5</v>
      </c>
      <c r="F39" s="38"/>
      <c r="G39" s="19">
        <f t="shared" si="0"/>
        <v>0</v>
      </c>
      <c r="H39" s="37" t="s">
        <v>81</v>
      </c>
      <c r="J39" s="1">
        <v>127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84</v>
      </c>
      <c r="J40" s="1">
        <v>302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87</v>
      </c>
      <c r="J41" s="1">
        <v>311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90</v>
      </c>
      <c r="J42" s="1">
        <v>312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39</v>
      </c>
      <c r="E43" s="19">
        <v>3</v>
      </c>
      <c r="F43" s="38"/>
      <c r="G43" s="19">
        <f t="shared" si="0"/>
        <v>0</v>
      </c>
      <c r="H43" s="37" t="s">
        <v>93</v>
      </c>
      <c r="J43" s="1">
        <v>525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51</v>
      </c>
      <c r="F44" s="38"/>
      <c r="G44" s="19">
        <f t="shared" si="0"/>
        <v>0</v>
      </c>
      <c r="H44" s="37" t="s">
        <v>97</v>
      </c>
      <c r="J44" s="1">
        <v>148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96</v>
      </c>
      <c r="E45" s="19">
        <v>51</v>
      </c>
      <c r="F45" s="38"/>
      <c r="G45" s="19">
        <f t="shared" si="0"/>
        <v>0</v>
      </c>
      <c r="H45" s="37" t="s">
        <v>97</v>
      </c>
      <c r="J45" s="1">
        <v>149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96</v>
      </c>
      <c r="E46" s="19">
        <v>51</v>
      </c>
      <c r="F46" s="38"/>
      <c r="G46" s="19">
        <f t="shared" si="0"/>
        <v>0</v>
      </c>
      <c r="H46" s="37" t="s">
        <v>97</v>
      </c>
      <c r="J46" s="1">
        <v>151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58</v>
      </c>
      <c r="F47" s="38"/>
      <c r="G47" s="19">
        <f t="shared" si="0"/>
        <v>0</v>
      </c>
      <c r="H47" s="37" t="s">
        <v>105</v>
      </c>
      <c r="J47" s="1">
        <v>153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96</v>
      </c>
      <c r="E48" s="19">
        <v>240</v>
      </c>
      <c r="F48" s="38"/>
      <c r="G48" s="19">
        <f t="shared" si="0"/>
        <v>0</v>
      </c>
      <c r="H48" s="37" t="s">
        <v>108</v>
      </c>
      <c r="J48" s="1">
        <v>162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96</v>
      </c>
      <c r="E49" s="19">
        <v>20</v>
      </c>
      <c r="F49" s="38"/>
      <c r="G49" s="19">
        <f t="shared" si="0"/>
        <v>0</v>
      </c>
      <c r="H49" s="37" t="s">
        <v>111</v>
      </c>
      <c r="J49" s="1">
        <v>163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96</v>
      </c>
      <c r="E50" s="19">
        <v>240</v>
      </c>
      <c r="F50" s="38"/>
      <c r="G50" s="19">
        <f t="shared" si="0"/>
        <v>0</v>
      </c>
      <c r="H50" s="37" t="s">
        <v>108</v>
      </c>
      <c r="J50" s="1">
        <v>165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96</v>
      </c>
      <c r="E51" s="19">
        <v>240</v>
      </c>
      <c r="F51" s="38"/>
      <c r="G51" s="19">
        <f t="shared" si="0"/>
        <v>0</v>
      </c>
      <c r="H51" s="37" t="s">
        <v>116</v>
      </c>
      <c r="J51" s="1">
        <v>167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96</v>
      </c>
      <c r="E52" s="19">
        <v>12.1</v>
      </c>
      <c r="F52" s="38"/>
      <c r="G52" s="19">
        <f t="shared" si="0"/>
        <v>0</v>
      </c>
      <c r="H52" s="37" t="s">
        <v>119</v>
      </c>
      <c r="J52" s="1">
        <v>188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39</v>
      </c>
      <c r="E53" s="19">
        <v>4</v>
      </c>
      <c r="F53" s="38"/>
      <c r="G53" s="19">
        <f t="shared" si="0"/>
        <v>0</v>
      </c>
      <c r="H53" s="37" t="s">
        <v>122</v>
      </c>
      <c r="J53" s="1">
        <v>204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42</v>
      </c>
      <c r="E54" s="19">
        <v>1</v>
      </c>
      <c r="F54" s="38"/>
      <c r="G54" s="19">
        <f t="shared" si="0"/>
        <v>0</v>
      </c>
      <c r="H54" s="37" t="s">
        <v>125</v>
      </c>
      <c r="J54" s="1">
        <v>205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39</v>
      </c>
      <c r="E55" s="19">
        <v>2</v>
      </c>
      <c r="F55" s="38"/>
      <c r="G55" s="19">
        <f t="shared" si="0"/>
        <v>0</v>
      </c>
      <c r="H55" s="37" t="s">
        <v>128</v>
      </c>
      <c r="J55" s="1">
        <v>208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39</v>
      </c>
      <c r="E56" s="19">
        <v>5</v>
      </c>
      <c r="F56" s="38"/>
      <c r="G56" s="19">
        <f t="shared" si="0"/>
        <v>0</v>
      </c>
      <c r="H56" s="37" t="s">
        <v>131</v>
      </c>
      <c r="J56" s="1">
        <v>209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96</v>
      </c>
      <c r="E57" s="19">
        <v>7</v>
      </c>
      <c r="F57" s="38"/>
      <c r="G57" s="19">
        <f t="shared" si="0"/>
        <v>0</v>
      </c>
      <c r="H57" s="37" t="s">
        <v>134</v>
      </c>
      <c r="J57" s="1">
        <v>212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39</v>
      </c>
      <c r="E58" s="19">
        <v>4</v>
      </c>
      <c r="F58" s="38"/>
      <c r="G58" s="19">
        <f t="shared" si="0"/>
        <v>0</v>
      </c>
      <c r="H58" s="37" t="s">
        <v>137</v>
      </c>
      <c r="J58" s="1">
        <v>237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39</v>
      </c>
      <c r="E59" s="19">
        <v>1</v>
      </c>
      <c r="F59" s="38"/>
      <c r="G59" s="19">
        <f t="shared" si="0"/>
        <v>0</v>
      </c>
      <c r="H59" s="37" t="s">
        <v>140</v>
      </c>
      <c r="J59" s="1">
        <v>252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39</v>
      </c>
      <c r="E60" s="19">
        <v>1</v>
      </c>
      <c r="F60" s="38"/>
      <c r="G60" s="19">
        <f t="shared" si="0"/>
        <v>0</v>
      </c>
      <c r="H60" s="37" t="s">
        <v>143</v>
      </c>
      <c r="J60" s="1">
        <v>253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42</v>
      </c>
      <c r="E61" s="19">
        <v>1</v>
      </c>
      <c r="F61" s="38"/>
      <c r="G61" s="19">
        <f t="shared" si="0"/>
        <v>0</v>
      </c>
      <c r="H61" s="37" t="s">
        <v>146</v>
      </c>
      <c r="J61" s="1">
        <v>303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42</v>
      </c>
      <c r="E62" s="19">
        <v>1</v>
      </c>
      <c r="F62" s="38"/>
      <c r="G62" s="19">
        <f t="shared" si="0"/>
        <v>0</v>
      </c>
      <c r="H62" s="37" t="s">
        <v>97</v>
      </c>
      <c r="J62" s="1">
        <v>517</v>
      </c>
    </row>
    <row r="63" spans="1:10" ht="29.25" customHeight="1" x14ac:dyDescent="0.25">
      <c r="A63" s="16">
        <v>40</v>
      </c>
      <c r="B63" s="17" t="s">
        <v>149</v>
      </c>
      <c r="C63" s="36" t="s">
        <v>150</v>
      </c>
      <c r="D63" s="18" t="s">
        <v>21</v>
      </c>
      <c r="E63" s="19">
        <v>1</v>
      </c>
      <c r="F63" s="38"/>
      <c r="G63" s="19">
        <f t="shared" si="0"/>
        <v>0</v>
      </c>
      <c r="H63" s="37" t="s">
        <v>151</v>
      </c>
      <c r="J63" s="1">
        <v>309</v>
      </c>
    </row>
    <row r="64" spans="1:10" ht="27" customHeight="1" x14ac:dyDescent="0.25">
      <c r="A64" s="83" t="s">
        <v>152</v>
      </c>
      <c r="B64" s="84"/>
      <c r="C64" s="84"/>
      <c r="D64" s="84"/>
      <c r="E64" s="84"/>
      <c r="F64" s="84"/>
      <c r="G64" s="15">
        <f>SUM(G24:G63)</f>
        <v>10000</v>
      </c>
      <c r="H64" s="26"/>
    </row>
    <row r="65" spans="1:8" s="29" customFormat="1" ht="27" customHeight="1" x14ac:dyDescent="0.25">
      <c r="A65" s="104" t="s">
        <v>153</v>
      </c>
      <c r="B65" s="104"/>
      <c r="C65" s="104"/>
      <c r="D65" s="104"/>
      <c r="E65" s="104"/>
      <c r="F65" s="104"/>
      <c r="G65" s="104"/>
      <c r="H65" s="104"/>
    </row>
    <row r="66" spans="1:8" ht="27" customHeight="1" x14ac:dyDescent="0.25">
      <c r="A66" s="103" t="s">
        <v>154</v>
      </c>
      <c r="B66" s="103"/>
      <c r="C66" s="103"/>
      <c r="D66" s="103"/>
      <c r="E66" s="103"/>
      <c r="F66" s="103"/>
      <c r="G66" s="103"/>
      <c r="H66" s="103"/>
    </row>
    <row r="67" spans="1:8" ht="35.1" customHeight="1" x14ac:dyDescent="0.25">
      <c r="A67" s="32" t="s">
        <v>155</v>
      </c>
      <c r="B67" s="33"/>
      <c r="C67" s="33"/>
      <c r="D67" s="33"/>
      <c r="E67" s="34"/>
      <c r="F67" s="39"/>
      <c r="G67" s="31" t="s">
        <v>156</v>
      </c>
      <c r="H67" s="30"/>
    </row>
    <row r="68" spans="1:8" ht="15.75" customHeight="1" x14ac:dyDescent="0.25">
      <c r="A68" s="27"/>
      <c r="B68" s="81" t="s">
        <v>157</v>
      </c>
      <c r="C68" s="81"/>
      <c r="D68" s="81"/>
      <c r="E68" s="81"/>
      <c r="F68" s="82"/>
    </row>
    <row r="69" spans="1:8" ht="45" customHeight="1" x14ac:dyDescent="0.25">
      <c r="A69" s="28">
        <v>1</v>
      </c>
      <c r="B69" s="105" t="s">
        <v>158</v>
      </c>
      <c r="C69" s="105"/>
      <c r="D69" s="105"/>
      <c r="E69" s="105"/>
      <c r="F69" s="106"/>
    </row>
    <row r="70" spans="1:8" ht="60" customHeight="1" x14ac:dyDescent="0.25">
      <c r="A70" s="28">
        <v>2</v>
      </c>
      <c r="B70" s="105" t="s">
        <v>159</v>
      </c>
      <c r="C70" s="105"/>
      <c r="D70" s="105"/>
      <c r="E70" s="105"/>
      <c r="F70" s="106"/>
    </row>
    <row r="71" spans="1:8" ht="45" customHeight="1" x14ac:dyDescent="0.25">
      <c r="A71" s="28">
        <v>3</v>
      </c>
      <c r="B71" s="105" t="s">
        <v>160</v>
      </c>
      <c r="C71" s="105"/>
      <c r="D71" s="105"/>
      <c r="E71" s="105"/>
      <c r="F71" s="106"/>
    </row>
    <row r="72" spans="1:8" ht="75" customHeight="1" x14ac:dyDescent="0.25">
      <c r="A72" s="28">
        <v>4</v>
      </c>
      <c r="B72" s="105" t="s">
        <v>161</v>
      </c>
      <c r="C72" s="105"/>
      <c r="D72" s="105"/>
      <c r="E72" s="105"/>
      <c r="F72" s="106"/>
    </row>
    <row r="73" spans="1:8" ht="120" customHeight="1" x14ac:dyDescent="0.25">
      <c r="A73" s="28">
        <v>5</v>
      </c>
      <c r="B73" s="105" t="s">
        <v>162</v>
      </c>
      <c r="C73" s="105"/>
      <c r="D73" s="105"/>
      <c r="E73" s="105"/>
      <c r="F73" s="106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B69:F69"/>
    <mergeCell ref="B70:F70"/>
    <mergeCell ref="B71:F71"/>
    <mergeCell ref="B72:F72"/>
    <mergeCell ref="B73:F73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2024-08-12T14:35:46Z</dcterms:modified>
  <cp:category/>
</cp:coreProperties>
</file>