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4 ŠPA\"/>
    </mc:Choice>
  </mc:AlternateContent>
  <xr:revisionPtr revIDLastSave="0" documentId="8_{3373ACA5-D81F-4EE2-A192-A77045C03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<sst xmlns="http://schemas.openxmlformats.org/spreadsheetml/2006/main" count="165" uniqueCount="136">
  <si>
    <t>Oprava volného bytu č. 38, ul. V. Košaře 5</t>
  </si>
  <si>
    <t>VZ č. 184/2024</t>
  </si>
  <si>
    <t>29.8.2024 15:24:57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</si>
  <si>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</si>
  <si>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</si>
  <si>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</si>
  <si>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</si>
  <si>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</si>
  <si>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</si>
  <si>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</si>
  <si>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</si>
  <si>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</si>
  <si>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</si>
  <si>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</si>
  <si>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</si>
  <si>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</si>
  <si>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</si>
  <si>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</si>
  <si>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124/5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</si>
  <si>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</si>
  <si>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</si>
  <si>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</si>
  <si>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</si>
  <si>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</si>
  <si>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</si>
  <si>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</si>
  <si>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</si>
  <si>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</si>
  <si>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</si>
  <si>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</si>
  <si>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</si>
  <si>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</si>
  <si>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</si>
  <si>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</si>
  <si>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</si>
  <si>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</si>
  <si>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</si>
  <si>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</si>
  <si>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</si>
  <si>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</si>
  <si>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 (rozpočet BJ obsahuje ventilátory, odsávání, osvětlení KOU, WC i pod KL, zásuvky, atd. - viz PD) vč. zednického zapravení, zásuvky a vypínače typu např. "TANGO"</t>
  </si>
  <si>
    <t>3.22</t>
  </si>
  <si>
    <t>výměna baterie dřezové stojánkové pákové</t>
  </si>
  <si>
    <t>ze dřezu - záruka min. 5 let</t>
  </si>
  <si>
    <t>3.46</t>
  </si>
  <si>
    <t>výměna vestavěné skříně dvoukřídlové/posuvné – šíře 180 cm s plynulým dotahem pro horní vedení</t>
  </si>
  <si>
    <t>v PŘ - o rozměrech cca 1,8x2,65x0,6 m - 1 část šatní, 1 část policová, tl. lamina min. 18 mm, ABS hrany 2 mm, posuvné dveře s oboustranným hliníkovým olištováním všech posuvných dveří, tlumení při dovírání pro horní vodící kolejnice např. typ Sevroll vč. těsnění - dekor dřeva (odsouhlasit objednatelem)</t>
  </si>
  <si>
    <t>3.52</t>
  </si>
  <si>
    <t>výměna vstupních vchodových protipožárních dveří 80 cm, tř. EI 30, DP3, dekor dřevo včetně kukátka</t>
  </si>
  <si>
    <t>vč. těsnění - světlejší odstín - dekor dřeva</t>
  </si>
  <si>
    <t>3.69</t>
  </si>
  <si>
    <t>výměna dveřního prahu – délka 80 cm</t>
  </si>
  <si>
    <t>vstupní dveře - dubový -lakovaný</t>
  </si>
  <si>
    <t>3.89</t>
  </si>
  <si>
    <t>výměna zárubně ocelové pro vstupní vchodové dveře – šířky 80 cm</t>
  </si>
  <si>
    <t>3.201</t>
  </si>
  <si>
    <t>Dodání a montáž vestavné elektrické trouby s ventilátorem, energetická třída min. A</t>
  </si>
  <si>
    <t>černé provedení vč. 2 ks pečících plechů, dle VOP</t>
  </si>
  <si>
    <t>3.214</t>
  </si>
  <si>
    <t>výměna a montáž elektrické varné desky vestavné vč. dodávky, energ. tř. A - viz poznámka</t>
  </si>
  <si>
    <t>černé provedení - sklokeramická - 4 plotýnky</t>
  </si>
  <si>
    <t>4.1</t>
  </si>
  <si>
    <t>stržení původního PVC</t>
  </si>
  <si>
    <t>m2</t>
  </si>
  <si>
    <t>PŘ - 3,5 m2, PO s KU - 26 m2</t>
  </si>
  <si>
    <t>4.2</t>
  </si>
  <si>
    <t>úprava podkladu – nivelace</t>
  </si>
  <si>
    <t>do tl. 15 mm, PŘ - 3,5 m2, PO s KU - 26 m2</t>
  </si>
  <si>
    <t>4.4</t>
  </si>
  <si>
    <t>položení PVC – vyšší zátěž, celoplošně podlepit</t>
  </si>
  <si>
    <t>PŘ - 3,5 m2, PO s KU - 26 m2 - dekor dřevěné plovoucí podlahy (odsouhlasit objednatelem)</t>
  </si>
  <si>
    <t>4.6</t>
  </si>
  <si>
    <t>montáž obvodové soklové plastové lišty včetně doplňků</t>
  </si>
  <si>
    <t>bm</t>
  </si>
  <si>
    <t>PŘ, PO s KU - barevně sladit k novému PVC</t>
  </si>
  <si>
    <t>4.9</t>
  </si>
  <si>
    <t>odstranění plovoucí podlahy</t>
  </si>
  <si>
    <t xml:space="preserve">v PO s KU </t>
  </si>
  <si>
    <t>5.1</t>
  </si>
  <si>
    <t>provedení štukových omítek, vč. vyrovnání podkladu, 2x penetrace, použití lepidla, perlinky s doplňky, rohovníků, okolo špalet oken a dveří</t>
  </si>
  <si>
    <t xml:space="preserve">celá PŘ a PO s KU (stěny i stropy) </t>
  </si>
  <si>
    <t>5.3</t>
  </si>
  <si>
    <t>stržení tapet</t>
  </si>
  <si>
    <t>PŘ a PO (stěny i stropy)</t>
  </si>
  <si>
    <t>5.4</t>
  </si>
  <si>
    <t>škrábání stěn,stropů</t>
  </si>
  <si>
    <t>5.6</t>
  </si>
  <si>
    <t>malba dvojnásobná bílá</t>
  </si>
  <si>
    <t xml:space="preserve">celá PŘ a PO s KU (stěny i stropy) - otěruvzdorná barva </t>
  </si>
  <si>
    <t>6.8</t>
  </si>
  <si>
    <t>vybourání keramického obkladu</t>
  </si>
  <si>
    <t>v PO s KU - boční stěna u ES</t>
  </si>
  <si>
    <t>6.14</t>
  </si>
  <si>
    <t>vybourání dlažby</t>
  </si>
  <si>
    <t>v PŘ a KOU s WC</t>
  </si>
  <si>
    <t>7.11</t>
  </si>
  <si>
    <t>nátěr radiátorů</t>
  </si>
  <si>
    <t>v PO s KU - deskový - bílý odstín - syntetika určená speciálně na radiátory (např. RADBAL S 2119) - před nátěrem očistit podklad</t>
  </si>
  <si>
    <t>7.12</t>
  </si>
  <si>
    <t>nátěr rozvodů ÚT</t>
  </si>
  <si>
    <t>soubor</t>
  </si>
  <si>
    <t>v PO s KU  - bílý odstín - syntetika určená speciálně na radiátory (např. RADBAL S 2119) - před nátěrem očistit podklad</t>
  </si>
  <si>
    <t>7.16</t>
  </si>
  <si>
    <t>nátěr zárubní – šířka 80 cm</t>
  </si>
  <si>
    <t>vstupní bytové dveře - hnědá barva - syntetika</t>
  </si>
  <si>
    <t>9.1</t>
  </si>
  <si>
    <t>opravy a seřízení plastových oken, viz poznámka</t>
  </si>
  <si>
    <t>v PO s KU (3 okenní křídla)</t>
  </si>
  <si>
    <t>9.7</t>
  </si>
  <si>
    <t>výměna petlice sklepního boxu</t>
  </si>
  <si>
    <t>9.16</t>
  </si>
  <si>
    <t>výměna zámkové vložky</t>
  </si>
  <si>
    <t xml:space="preserve">bezpečnostní u vstupních protipožárních dveří </t>
  </si>
  <si>
    <t>9.17</t>
  </si>
  <si>
    <t>výměna kování k zámkové vložce, viz poznámka</t>
  </si>
  <si>
    <t>bezpečnostní kování pro vstupní bytové dveře protipožární</t>
  </si>
  <si>
    <t>9.24</t>
  </si>
  <si>
    <t>demontáž bytových doplňků, viz poznámka</t>
  </si>
  <si>
    <t xml:space="preserve">původní elektrický sporák včetně jeho odvozu na skládku a likvidace a gárnýže v PO s KU </t>
  </si>
  <si>
    <t>9.32</t>
  </si>
  <si>
    <t>výměna bytového jádra OP 1.13a (1+0), dle přiložené PD a rozpočtu</t>
  </si>
  <si>
    <t>9.38</t>
  </si>
  <si>
    <t>dodání dorazů dveří viz poznámka</t>
  </si>
  <si>
    <t>dle potřeby</t>
  </si>
  <si>
    <t>11.30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</si>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</sst>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showGridLines="0" tabSelected="1" zoomScale="115" zoomScaleNormal="115" workbookViewId="0">
      <selection activeCell="L7" sqref="L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2042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32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38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>
        <v>599430291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</row>
    <row r="24" spans="1:10" ht="45" x14ac:dyDescent="0.25">
      <c r="A24" s="13">
        <v>1</v>
      </c>
      <c r="B24" s="14" t="s">
        <v>33</v>
      </c>
      <c r="C24" s="27" t="s">
        <v>34</v>
      </c>
      <c r="D24" s="15" t="s">
        <v>21</v>
      </c>
      <c r="E24" s="16">
        <v>1</v>
      </c>
      <c r="F24" s="29"/>
      <c r="G24" s="16">
        <f t="shared" ref="G24:G55" si="0">ROUND(E24*F24, 2)</f>
        <v>0</v>
      </c>
      <c r="H24" s="28"/>
      <c r="J24" s="1">
        <v>5</v>
      </c>
    </row>
    <row r="25" spans="1:10" ht="45" x14ac:dyDescent="0.25">
      <c r="A25" s="13">
        <v>2</v>
      </c>
      <c r="B25" s="14" t="s">
        <v>35</v>
      </c>
      <c r="C25" s="27" t="s">
        <v>36</v>
      </c>
      <c r="D25" s="15" t="s">
        <v>37</v>
      </c>
      <c r="E25" s="16">
        <v>1</v>
      </c>
      <c r="F25" s="29"/>
      <c r="G25" s="16">
        <f t="shared" si="0"/>
        <v>0</v>
      </c>
      <c r="H25" s="28"/>
      <c r="J25" s="1">
        <v>11</v>
      </c>
    </row>
    <row r="26" spans="1:10" ht="165" x14ac:dyDescent="0.25">
      <c r="A26" s="13">
        <v>3</v>
      </c>
      <c r="B26" s="14" t="s">
        <v>38</v>
      </c>
      <c r="C26" s="27" t="s">
        <v>39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40</v>
      </c>
      <c r="J26" s="1">
        <v>25</v>
      </c>
    </row>
    <row r="27" spans="1:10" ht="30" x14ac:dyDescent="0.25">
      <c r="A27" s="13">
        <v>4</v>
      </c>
      <c r="B27" s="14" t="s">
        <v>41</v>
      </c>
      <c r="C27" s="27" t="s">
        <v>42</v>
      </c>
      <c r="D27" s="15" t="s">
        <v>37</v>
      </c>
      <c r="E27" s="16">
        <v>1</v>
      </c>
      <c r="F27" s="29"/>
      <c r="G27" s="16">
        <f t="shared" si="0"/>
        <v>0</v>
      </c>
      <c r="H27" s="28" t="s">
        <v>43</v>
      </c>
      <c r="J27" s="1">
        <v>63</v>
      </c>
    </row>
    <row r="28" spans="1:10" ht="180" x14ac:dyDescent="0.25">
      <c r="A28" s="13">
        <v>5</v>
      </c>
      <c r="B28" s="14" t="s">
        <v>44</v>
      </c>
      <c r="C28" s="27" t="s">
        <v>45</v>
      </c>
      <c r="D28" s="15" t="s">
        <v>37</v>
      </c>
      <c r="E28" s="16">
        <v>1</v>
      </c>
      <c r="F28" s="29"/>
      <c r="G28" s="16">
        <f t="shared" si="0"/>
        <v>0</v>
      </c>
      <c r="H28" s="28" t="s">
        <v>46</v>
      </c>
      <c r="J28" s="1">
        <v>87</v>
      </c>
    </row>
    <row r="29" spans="1:10" ht="45" x14ac:dyDescent="0.25">
      <c r="A29" s="13">
        <v>6</v>
      </c>
      <c r="B29" s="14" t="s">
        <v>47</v>
      </c>
      <c r="C29" s="27" t="s">
        <v>48</v>
      </c>
      <c r="D29" s="15" t="s">
        <v>37</v>
      </c>
      <c r="E29" s="16">
        <v>1</v>
      </c>
      <c r="F29" s="29"/>
      <c r="G29" s="16">
        <f t="shared" si="0"/>
        <v>0</v>
      </c>
      <c r="H29" s="28" t="s">
        <v>49</v>
      </c>
      <c r="J29" s="1">
        <v>93</v>
      </c>
    </row>
    <row r="30" spans="1:10" ht="30" x14ac:dyDescent="0.25">
      <c r="A30" s="13">
        <v>7</v>
      </c>
      <c r="B30" s="14" t="s">
        <v>50</v>
      </c>
      <c r="C30" s="27" t="s">
        <v>51</v>
      </c>
      <c r="D30" s="15" t="s">
        <v>37</v>
      </c>
      <c r="E30" s="16">
        <v>1</v>
      </c>
      <c r="F30" s="29"/>
      <c r="G30" s="16">
        <f t="shared" si="0"/>
        <v>0</v>
      </c>
      <c r="H30" s="28" t="s">
        <v>52</v>
      </c>
      <c r="J30" s="1">
        <v>110</v>
      </c>
    </row>
    <row r="31" spans="1:10" ht="30" x14ac:dyDescent="0.25">
      <c r="A31" s="13">
        <v>8</v>
      </c>
      <c r="B31" s="14" t="s">
        <v>53</v>
      </c>
      <c r="C31" s="27" t="s">
        <v>54</v>
      </c>
      <c r="D31" s="15" t="s">
        <v>37</v>
      </c>
      <c r="E31" s="16">
        <v>1</v>
      </c>
      <c r="F31" s="29"/>
      <c r="G31" s="16">
        <f t="shared" si="0"/>
        <v>0</v>
      </c>
      <c r="H31" s="28"/>
      <c r="J31" s="1">
        <v>130</v>
      </c>
    </row>
    <row r="32" spans="1:10" ht="45" x14ac:dyDescent="0.25">
      <c r="A32" s="13">
        <v>9</v>
      </c>
      <c r="B32" s="14" t="s">
        <v>55</v>
      </c>
      <c r="C32" s="27" t="s">
        <v>56</v>
      </c>
      <c r="D32" s="15" t="s">
        <v>37</v>
      </c>
      <c r="E32" s="16">
        <v>1</v>
      </c>
      <c r="F32" s="29"/>
      <c r="G32" s="16">
        <f t="shared" si="0"/>
        <v>0</v>
      </c>
      <c r="H32" s="28" t="s">
        <v>57</v>
      </c>
      <c r="J32" s="1">
        <v>498</v>
      </c>
    </row>
    <row r="33" spans="1:10" ht="45" x14ac:dyDescent="0.25">
      <c r="A33" s="13">
        <v>10</v>
      </c>
      <c r="B33" s="14" t="s">
        <v>58</v>
      </c>
      <c r="C33" s="27" t="s">
        <v>59</v>
      </c>
      <c r="D33" s="15" t="s">
        <v>37</v>
      </c>
      <c r="E33" s="16">
        <v>1</v>
      </c>
      <c r="F33" s="29"/>
      <c r="G33" s="16">
        <f t="shared" si="0"/>
        <v>0</v>
      </c>
      <c r="H33" s="28" t="s">
        <v>60</v>
      </c>
      <c r="J33" s="1">
        <v>527</v>
      </c>
    </row>
    <row r="34" spans="1:10" x14ac:dyDescent="0.25">
      <c r="A34" s="13">
        <v>11</v>
      </c>
      <c r="B34" s="14" t="s">
        <v>61</v>
      </c>
      <c r="C34" s="27" t="s">
        <v>62</v>
      </c>
      <c r="D34" s="15" t="s">
        <v>63</v>
      </c>
      <c r="E34" s="16">
        <v>29.5</v>
      </c>
      <c r="F34" s="29"/>
      <c r="G34" s="16">
        <f t="shared" si="0"/>
        <v>0</v>
      </c>
      <c r="H34" s="28" t="s">
        <v>64</v>
      </c>
      <c r="J34" s="1">
        <v>148</v>
      </c>
    </row>
    <row r="35" spans="1:10" ht="30" x14ac:dyDescent="0.25">
      <c r="A35" s="13">
        <v>12</v>
      </c>
      <c r="B35" s="14" t="s">
        <v>65</v>
      </c>
      <c r="C35" s="27" t="s">
        <v>66</v>
      </c>
      <c r="D35" s="15" t="s">
        <v>63</v>
      </c>
      <c r="E35" s="16">
        <v>29.5</v>
      </c>
      <c r="F35" s="29"/>
      <c r="G35" s="16">
        <f t="shared" si="0"/>
        <v>0</v>
      </c>
      <c r="H35" s="28" t="s">
        <v>67</v>
      </c>
      <c r="J35" s="1">
        <v>149</v>
      </c>
    </row>
    <row r="36" spans="1:10" ht="60" x14ac:dyDescent="0.25">
      <c r="A36" s="13">
        <v>13</v>
      </c>
      <c r="B36" s="14" t="s">
        <v>68</v>
      </c>
      <c r="C36" s="27" t="s">
        <v>69</v>
      </c>
      <c r="D36" s="15" t="s">
        <v>63</v>
      </c>
      <c r="E36" s="16">
        <v>29.5</v>
      </c>
      <c r="F36" s="29"/>
      <c r="G36" s="16">
        <f t="shared" si="0"/>
        <v>0</v>
      </c>
      <c r="H36" s="28" t="s">
        <v>70</v>
      </c>
      <c r="J36" s="1">
        <v>151</v>
      </c>
    </row>
    <row r="37" spans="1:10" ht="30" x14ac:dyDescent="0.25">
      <c r="A37" s="13">
        <v>14</v>
      </c>
      <c r="B37" s="14" t="s">
        <v>71</v>
      </c>
      <c r="C37" s="27" t="s">
        <v>72</v>
      </c>
      <c r="D37" s="15" t="s">
        <v>73</v>
      </c>
      <c r="E37" s="16">
        <v>19</v>
      </c>
      <c r="F37" s="29"/>
      <c r="G37" s="16">
        <f t="shared" si="0"/>
        <v>0</v>
      </c>
      <c r="H37" s="28" t="s">
        <v>74</v>
      </c>
      <c r="J37" s="1">
        <v>153</v>
      </c>
    </row>
    <row r="38" spans="1:10" x14ac:dyDescent="0.25">
      <c r="A38" s="13">
        <v>15</v>
      </c>
      <c r="B38" s="14" t="s">
        <v>75</v>
      </c>
      <c r="C38" s="27" t="s">
        <v>76</v>
      </c>
      <c r="D38" s="15" t="s">
        <v>63</v>
      </c>
      <c r="E38" s="16">
        <v>26</v>
      </c>
      <c r="F38" s="29"/>
      <c r="G38" s="16">
        <f t="shared" si="0"/>
        <v>0</v>
      </c>
      <c r="H38" s="28" t="s">
        <v>77</v>
      </c>
      <c r="J38" s="1">
        <v>156</v>
      </c>
    </row>
    <row r="39" spans="1:10" ht="60" x14ac:dyDescent="0.25">
      <c r="A39" s="13">
        <v>16</v>
      </c>
      <c r="B39" s="14" t="s">
        <v>78</v>
      </c>
      <c r="C39" s="27" t="s">
        <v>79</v>
      </c>
      <c r="D39" s="15" t="s">
        <v>63</v>
      </c>
      <c r="E39" s="16">
        <v>72.5</v>
      </c>
      <c r="F39" s="29"/>
      <c r="G39" s="16">
        <f t="shared" si="0"/>
        <v>0</v>
      </c>
      <c r="H39" s="28" t="s">
        <v>80</v>
      </c>
      <c r="J39" s="1">
        <v>162</v>
      </c>
    </row>
    <row r="40" spans="1:10" x14ac:dyDescent="0.25">
      <c r="A40" s="13">
        <v>17</v>
      </c>
      <c r="B40" s="14" t="s">
        <v>81</v>
      </c>
      <c r="C40" s="27" t="s">
        <v>82</v>
      </c>
      <c r="D40" s="15" t="s">
        <v>63</v>
      </c>
      <c r="E40" s="16">
        <v>69</v>
      </c>
      <c r="F40" s="29"/>
      <c r="G40" s="16">
        <f t="shared" si="0"/>
        <v>0</v>
      </c>
      <c r="H40" s="28" t="s">
        <v>83</v>
      </c>
      <c r="J40" s="1">
        <v>164</v>
      </c>
    </row>
    <row r="41" spans="1:10" ht="30" x14ac:dyDescent="0.25">
      <c r="A41" s="13">
        <v>18</v>
      </c>
      <c r="B41" s="14" t="s">
        <v>84</v>
      </c>
      <c r="C41" s="27" t="s">
        <v>85</v>
      </c>
      <c r="D41" s="15" t="s">
        <v>63</v>
      </c>
      <c r="E41" s="16">
        <v>72.5</v>
      </c>
      <c r="F41" s="29"/>
      <c r="G41" s="16">
        <f t="shared" si="0"/>
        <v>0</v>
      </c>
      <c r="H41" s="28" t="s">
        <v>80</v>
      </c>
      <c r="J41" s="1">
        <v>165</v>
      </c>
    </row>
    <row r="42" spans="1:10" ht="30" x14ac:dyDescent="0.25">
      <c r="A42" s="13">
        <v>19</v>
      </c>
      <c r="B42" s="14" t="s">
        <v>86</v>
      </c>
      <c r="C42" s="27" t="s">
        <v>87</v>
      </c>
      <c r="D42" s="15" t="s">
        <v>63</v>
      </c>
      <c r="E42" s="16">
        <v>72.5</v>
      </c>
      <c r="F42" s="29"/>
      <c r="G42" s="16">
        <f t="shared" si="0"/>
        <v>0</v>
      </c>
      <c r="H42" s="28" t="s">
        <v>88</v>
      </c>
      <c r="J42" s="1">
        <v>167</v>
      </c>
    </row>
    <row r="43" spans="1:10" x14ac:dyDescent="0.25">
      <c r="A43" s="13">
        <v>20</v>
      </c>
      <c r="B43" s="14" t="s">
        <v>89</v>
      </c>
      <c r="C43" s="27" t="s">
        <v>90</v>
      </c>
      <c r="D43" s="15" t="s">
        <v>63</v>
      </c>
      <c r="E43" s="16">
        <v>0.5</v>
      </c>
      <c r="F43" s="29"/>
      <c r="G43" s="16">
        <f t="shared" si="0"/>
        <v>0</v>
      </c>
      <c r="H43" s="28" t="s">
        <v>91</v>
      </c>
      <c r="J43" s="1">
        <v>176</v>
      </c>
    </row>
    <row r="44" spans="1:10" x14ac:dyDescent="0.25">
      <c r="A44" s="13">
        <v>21</v>
      </c>
      <c r="B44" s="14" t="s">
        <v>92</v>
      </c>
      <c r="C44" s="27" t="s">
        <v>93</v>
      </c>
      <c r="D44" s="15" t="s">
        <v>63</v>
      </c>
      <c r="E44" s="16">
        <v>5</v>
      </c>
      <c r="F44" s="29"/>
      <c r="G44" s="16">
        <f t="shared" si="0"/>
        <v>0</v>
      </c>
      <c r="H44" s="28" t="s">
        <v>94</v>
      </c>
      <c r="J44" s="1">
        <v>182</v>
      </c>
    </row>
    <row r="45" spans="1:10" ht="75" x14ac:dyDescent="0.25">
      <c r="A45" s="13">
        <v>22</v>
      </c>
      <c r="B45" s="14" t="s">
        <v>95</v>
      </c>
      <c r="C45" s="27" t="s">
        <v>96</v>
      </c>
      <c r="D45" s="15" t="s">
        <v>37</v>
      </c>
      <c r="E45" s="16">
        <v>1</v>
      </c>
      <c r="F45" s="29"/>
      <c r="G45" s="16">
        <f t="shared" si="0"/>
        <v>0</v>
      </c>
      <c r="H45" s="28" t="s">
        <v>97</v>
      </c>
      <c r="J45" s="1">
        <v>204</v>
      </c>
    </row>
    <row r="46" spans="1:10" ht="75" x14ac:dyDescent="0.25">
      <c r="A46" s="13">
        <v>23</v>
      </c>
      <c r="B46" s="14" t="s">
        <v>98</v>
      </c>
      <c r="C46" s="27" t="s">
        <v>99</v>
      </c>
      <c r="D46" s="15" t="s">
        <v>100</v>
      </c>
      <c r="E46" s="16">
        <v>1</v>
      </c>
      <c r="F46" s="29"/>
      <c r="G46" s="16">
        <f t="shared" si="0"/>
        <v>0</v>
      </c>
      <c r="H46" s="28" t="s">
        <v>101</v>
      </c>
      <c r="J46" s="1">
        <v>205</v>
      </c>
    </row>
    <row r="47" spans="1:10" ht="30" x14ac:dyDescent="0.25">
      <c r="A47" s="13">
        <v>24</v>
      </c>
      <c r="B47" s="14" t="s">
        <v>102</v>
      </c>
      <c r="C47" s="27" t="s">
        <v>103</v>
      </c>
      <c r="D47" s="15" t="s">
        <v>37</v>
      </c>
      <c r="E47" s="16">
        <v>1</v>
      </c>
      <c r="F47" s="29"/>
      <c r="G47" s="16">
        <f t="shared" si="0"/>
        <v>0</v>
      </c>
      <c r="H47" s="28" t="s">
        <v>104</v>
      </c>
      <c r="J47" s="1">
        <v>209</v>
      </c>
    </row>
    <row r="48" spans="1:10" ht="30" x14ac:dyDescent="0.25">
      <c r="A48" s="13">
        <v>25</v>
      </c>
      <c r="B48" s="14" t="s">
        <v>105</v>
      </c>
      <c r="C48" s="27" t="s">
        <v>106</v>
      </c>
      <c r="D48" s="15" t="s">
        <v>37</v>
      </c>
      <c r="E48" s="16">
        <v>1</v>
      </c>
      <c r="F48" s="29"/>
      <c r="G48" s="16">
        <f t="shared" si="0"/>
        <v>0</v>
      </c>
      <c r="H48" s="28" t="s">
        <v>107</v>
      </c>
      <c r="J48" s="1">
        <v>237</v>
      </c>
    </row>
    <row r="49" spans="1:10" x14ac:dyDescent="0.25">
      <c r="A49" s="13">
        <v>26</v>
      </c>
      <c r="B49" s="14" t="s">
        <v>108</v>
      </c>
      <c r="C49" s="27" t="s">
        <v>109</v>
      </c>
      <c r="D49" s="15" t="s">
        <v>37</v>
      </c>
      <c r="E49" s="16">
        <v>1</v>
      </c>
      <c r="F49" s="29"/>
      <c r="G49" s="16">
        <f t="shared" si="0"/>
        <v>0</v>
      </c>
      <c r="H49" s="28"/>
      <c r="J49" s="1">
        <v>243</v>
      </c>
    </row>
    <row r="50" spans="1:10" ht="30" x14ac:dyDescent="0.25">
      <c r="A50" s="13">
        <v>27</v>
      </c>
      <c r="B50" s="14" t="s">
        <v>110</v>
      </c>
      <c r="C50" s="27" t="s">
        <v>111</v>
      </c>
      <c r="D50" s="15" t="s">
        <v>37</v>
      </c>
      <c r="E50" s="16">
        <v>1</v>
      </c>
      <c r="F50" s="29"/>
      <c r="G50" s="16">
        <f t="shared" si="0"/>
        <v>0</v>
      </c>
      <c r="H50" s="28" t="s">
        <v>112</v>
      </c>
      <c r="J50" s="1">
        <v>252</v>
      </c>
    </row>
    <row r="51" spans="1:10" ht="45" x14ac:dyDescent="0.25">
      <c r="A51" s="13">
        <v>28</v>
      </c>
      <c r="B51" s="14" t="s">
        <v>113</v>
      </c>
      <c r="C51" s="27" t="s">
        <v>114</v>
      </c>
      <c r="D51" s="15" t="s">
        <v>37</v>
      </c>
      <c r="E51" s="16">
        <v>1</v>
      </c>
      <c r="F51" s="29"/>
      <c r="G51" s="16">
        <f t="shared" si="0"/>
        <v>0</v>
      </c>
      <c r="H51" s="28" t="s">
        <v>115</v>
      </c>
      <c r="J51" s="1">
        <v>253</v>
      </c>
    </row>
    <row r="52" spans="1:10" ht="60" x14ac:dyDescent="0.25">
      <c r="A52" s="13">
        <v>29</v>
      </c>
      <c r="B52" s="14" t="s">
        <v>116</v>
      </c>
      <c r="C52" s="27" t="s">
        <v>117</v>
      </c>
      <c r="D52" s="15" t="s">
        <v>100</v>
      </c>
      <c r="E52" s="16">
        <v>1</v>
      </c>
      <c r="F52" s="29"/>
      <c r="G52" s="16">
        <f t="shared" si="0"/>
        <v>0</v>
      </c>
      <c r="H52" s="28" t="s">
        <v>118</v>
      </c>
      <c r="J52" s="1">
        <v>303</v>
      </c>
    </row>
    <row r="53" spans="1:10" ht="30" x14ac:dyDescent="0.25">
      <c r="A53" s="13">
        <v>30</v>
      </c>
      <c r="B53" s="14" t="s">
        <v>119</v>
      </c>
      <c r="C53" s="27" t="s">
        <v>120</v>
      </c>
      <c r="D53" s="15" t="s">
        <v>100</v>
      </c>
      <c r="E53" s="16">
        <v>1</v>
      </c>
      <c r="F53" s="29"/>
      <c r="G53" s="16">
        <f t="shared" si="0"/>
        <v>0</v>
      </c>
      <c r="H53" s="28"/>
      <c r="J53" s="1">
        <v>467</v>
      </c>
    </row>
    <row r="54" spans="1:10" x14ac:dyDescent="0.25">
      <c r="A54" s="13">
        <v>31</v>
      </c>
      <c r="B54" s="14" t="s">
        <v>121</v>
      </c>
      <c r="C54" s="27" t="s">
        <v>122</v>
      </c>
      <c r="D54" s="15" t="s">
        <v>100</v>
      </c>
      <c r="E54" s="16">
        <v>1</v>
      </c>
      <c r="F54" s="29"/>
      <c r="G54" s="16">
        <f t="shared" si="0"/>
        <v>0</v>
      </c>
      <c r="H54" s="28" t="s">
        <v>123</v>
      </c>
      <c r="J54" s="1">
        <v>517</v>
      </c>
    </row>
    <row r="55" spans="1:10" x14ac:dyDescent="0.25">
      <c r="A55" s="13">
        <v>32</v>
      </c>
      <c r="B55" s="14" t="s">
        <v>124</v>
      </c>
      <c r="C55" s="27" t="s">
        <v>125</v>
      </c>
      <c r="D55" s="15" t="s">
        <v>21</v>
      </c>
      <c r="E55" s="16">
        <v>1</v>
      </c>
      <c r="F55" s="29"/>
      <c r="G55" s="16">
        <f t="shared" si="0"/>
        <v>0</v>
      </c>
      <c r="H55" s="28" t="s">
        <v>126</v>
      </c>
      <c r="J55" s="1">
        <v>306</v>
      </c>
    </row>
    <row r="56" spans="1:10" ht="18.75" x14ac:dyDescent="0.25">
      <c r="A56" s="34" t="s">
        <v>127</v>
      </c>
      <c r="B56" s="35"/>
      <c r="C56" s="35"/>
      <c r="D56" s="35"/>
      <c r="E56" s="35"/>
      <c r="F56" s="35"/>
      <c r="G56" s="12">
        <f>SUM(G24:G55)</f>
        <v>0</v>
      </c>
      <c r="H56" s="23"/>
    </row>
    <row r="57" spans="1:10" s="1" customFormat="1" ht="27" customHeight="1" x14ac:dyDescent="0.25">
      <c r="A57" s="58" t="s">
        <v>128</v>
      </c>
      <c r="B57" s="58"/>
      <c r="C57" s="58"/>
      <c r="D57" s="58"/>
      <c r="E57" s="58"/>
      <c r="F57" s="58"/>
      <c r="G57" s="58"/>
      <c r="H57" s="58"/>
    </row>
    <row r="58" spans="1:10" ht="27" customHeight="1" x14ac:dyDescent="0.25">
      <c r="A58" s="57" t="s">
        <v>129</v>
      </c>
      <c r="B58" s="57"/>
      <c r="C58" s="57"/>
      <c r="D58" s="57"/>
      <c r="E58" s="57"/>
      <c r="F58" s="57"/>
      <c r="G58" s="57"/>
      <c r="H58" s="57"/>
    </row>
    <row r="59" spans="1:10" ht="15.75" customHeight="1" x14ac:dyDescent="0.25">
      <c r="A59" s="24"/>
      <c r="B59" s="32" t="s">
        <v>130</v>
      </c>
      <c r="C59" s="32"/>
      <c r="D59" s="32"/>
      <c r="E59" s="32"/>
      <c r="F59" s="33"/>
      <c r="G59"/>
      <c r="H59"/>
    </row>
    <row r="60" spans="1:10" ht="45" customHeight="1" x14ac:dyDescent="0.25">
      <c r="A60" s="25">
        <v>1</v>
      </c>
      <c r="B60" s="30" t="s">
        <v>131</v>
      </c>
      <c r="C60" s="30"/>
      <c r="D60" s="30"/>
      <c r="E60" s="30"/>
      <c r="F60" s="31"/>
    </row>
    <row r="61" spans="1:10" ht="60" customHeight="1" x14ac:dyDescent="0.25">
      <c r="A61" s="25">
        <v>2</v>
      </c>
      <c r="B61" s="30" t="s">
        <v>132</v>
      </c>
      <c r="C61" s="30"/>
      <c r="D61" s="30"/>
      <c r="E61" s="30"/>
      <c r="F61" s="31"/>
    </row>
    <row r="62" spans="1:10" ht="45" customHeight="1" x14ac:dyDescent="0.25">
      <c r="A62" s="25">
        <v>3</v>
      </c>
      <c r="B62" s="30" t="s">
        <v>133</v>
      </c>
      <c r="C62" s="30"/>
      <c r="D62" s="30"/>
      <c r="E62" s="30"/>
      <c r="F62" s="31"/>
    </row>
    <row r="63" spans="1:10" ht="75" customHeight="1" x14ac:dyDescent="0.25">
      <c r="A63" s="25">
        <v>4</v>
      </c>
      <c r="B63" s="30" t="s">
        <v>134</v>
      </c>
      <c r="C63" s="30"/>
      <c r="D63" s="30"/>
      <c r="E63" s="30"/>
      <c r="F63" s="31"/>
    </row>
    <row r="64" spans="1:10" ht="120" customHeight="1" x14ac:dyDescent="0.25">
      <c r="A64" s="25">
        <v>5</v>
      </c>
      <c r="B64" s="30" t="s">
        <v>135</v>
      </c>
      <c r="C64" s="30"/>
      <c r="D64" s="30"/>
      <c r="E64" s="30"/>
      <c r="F64" s="31"/>
    </row>
    <row r="65" spans="1:6" x14ac:dyDescent="0.25">
      <c r="A65" s="3"/>
      <c r="B65" s="26"/>
      <c r="C65" s="26"/>
      <c r="D65" s="26"/>
      <c r="E65" s="26"/>
      <c r="F65" s="26"/>
    </row>
    <row r="66" spans="1:6" x14ac:dyDescent="0.25">
      <c r="A66" s="3"/>
    </row>
    <row r="67" spans="1:6" x14ac:dyDescent="0.25">
      <c r="A67" s="3"/>
    </row>
    <row r="68" spans="1:6" x14ac:dyDescent="0.25">
      <c r="A68" s="3"/>
    </row>
    <row r="69" spans="1:6" x14ac:dyDescent="0.25">
      <c r="A69" s="3"/>
    </row>
    <row r="70" spans="1:6" x14ac:dyDescent="0.25">
      <c r="A70" s="3"/>
    </row>
    <row r="71" spans="1:6" x14ac:dyDescent="0.25">
      <c r="A71" s="3"/>
    </row>
    <row r="72" spans="1:6" x14ac:dyDescent="0.25">
      <c r="A72" s="3"/>
    </row>
    <row r="73" spans="1:6" x14ac:dyDescent="0.25">
      <c r="A73" s="3"/>
    </row>
    <row r="74" spans="1:6" x14ac:dyDescent="0.25">
      <c r="A74" s="3"/>
    </row>
    <row r="75" spans="1:6" x14ac:dyDescent="0.25">
      <c r="A75" s="3"/>
    </row>
    <row r="76" spans="1:6" x14ac:dyDescent="0.25">
      <c r="A76" s="3"/>
    </row>
    <row r="77" spans="1:6" x14ac:dyDescent="0.25">
      <c r="A77" s="3"/>
    </row>
    <row r="78" spans="1:6" x14ac:dyDescent="0.25">
      <c r="A78" s="3"/>
    </row>
    <row r="79" spans="1:6" x14ac:dyDescent="0.25">
      <c r="A79" s="3"/>
    </row>
    <row r="80" spans="1:6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2024-09-02T04:52:55Z</dcterms:modified>
  <cp:category/>
</cp:coreProperties>
</file>