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List1!$A$1:$H$73</definedName>
  </definedNames>
  <calcPr calcId="162913"/>
</workbook>
</file>

<file path=xl/calcChain.xml><?xml version="1.0" encoding="utf-8"?>
<calcChain xmlns="http://schemas.openxmlformats.org/spreadsheetml/2006/main">
  <c r="G64" i="1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65" s="1"/>
  <c r="G25"/>
  <c r="G24"/>
</calcChain>
</file>

<file path=xl/sharedStrings.xml><?xml version="1.0" encoding="utf-8"?>
<sst xmlns="http://schemas.openxmlformats.org/spreadsheetml/2006/main" count="188" uniqueCount="148">
  <si>
    <t>Oprava volného bytu č. 40, Horymírova 123</t>
  </si>
  <si>
    <t>VZ č. 102/2018</t>
  </si>
  <si>
    <t>11.5.2018 13:27:42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</si>
  <si>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</si>
  <si>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</si>
  <si>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</si>
  <si>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</si>
  <si>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</si>
  <si>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</si>
  <si>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</si>
  <si>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</si>
  <si>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</si>
  <si>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</si>
  <si>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</si>
  <si>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</si>
  <si>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</si>
  <si>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</si>
  <si>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</si>
  <si>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3064/123</t>
  </si>
  <si>
    <t>Číslo bytu</t>
  </si>
  <si>
    <t>Velikost bytu</t>
  </si>
  <si>
    <t>1+1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</si>
  <si>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</si>
  <si>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</si>
  <si>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</si>
  <si>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</si>
  <si>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</si>
  <si>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</si>
  <si>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</si>
  <si>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</si>
  <si>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</si>
  <si>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</si>
  <si>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</si>
  <si>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</si>
  <si>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</si>
  <si>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</si>
  <si>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</si>
  <si>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1.13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</si>
  <si>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</si>
  <si>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</si>
  <si>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</si>
  <si>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</si>
  <si>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položlu naceňte dle tabulky, níže "Poznámky" </t>
  </si>
  <si>
    <t>3.7</t>
  </si>
  <si>
    <t>výměna umyvadla včetně příslušenství</t>
  </si>
  <si>
    <t>3.15</t>
  </si>
  <si>
    <t>výměna sprchové vaničky</t>
  </si>
  <si>
    <t>sprchovácí vanička  120cm x 74 cm</t>
  </si>
  <si>
    <t>3.16</t>
  </si>
  <si>
    <t>obezdění sprchové vaničky</t>
  </si>
  <si>
    <t>m2</t>
  </si>
  <si>
    <t>3.17</t>
  </si>
  <si>
    <t>obložení sprchové vaničky</t>
  </si>
  <si>
    <t>3.22</t>
  </si>
  <si>
    <t>výměna baterie dřezové stojánkové pákové</t>
  </si>
  <si>
    <t>3.26</t>
  </si>
  <si>
    <t>výměna baterie umyvadlové stojánkové pákové</t>
  </si>
  <si>
    <t>3.28</t>
  </si>
  <si>
    <t>výměna baterie vanové nástěnné R100</t>
  </si>
  <si>
    <t xml:space="preserve">včetně sprch. setu </t>
  </si>
  <si>
    <t>3.33</t>
  </si>
  <si>
    <t>výměna dřezu nerez včetně příslušenství</t>
  </si>
  <si>
    <t>3.36</t>
  </si>
  <si>
    <t>výměna kuchyňské linky 120 cm</t>
  </si>
  <si>
    <t>tl. lamina 18 mm, dekor dřevo, ve spodní části 4x šuplík s kolejničkami, ABS hrany 2 mm, zavírače zásuvek a dvířek s měkkým dorazem spodní skřínky</t>
  </si>
  <si>
    <t>3.40</t>
  </si>
  <si>
    <t>výměna skříňky nad digestoří</t>
  </si>
  <si>
    <t xml:space="preserve">tl. lamina min. 18 mm, dekor dle KU linky, s panty stlumením na ramínku </t>
  </si>
  <si>
    <t>3.42</t>
  </si>
  <si>
    <t>výměna digestoře komínové s vnějším odtahem</t>
  </si>
  <si>
    <t>3.60</t>
  </si>
  <si>
    <t>výměna vnitřních dveří – prosklené 2/3 sklo 80 cm</t>
  </si>
  <si>
    <t xml:space="preserve">OP,KU - včetně 3 ks dvoučepových závěsů 3D regulovatelné ve třech osách </t>
  </si>
  <si>
    <t>3.69</t>
  </si>
  <si>
    <t>výměna dveřního prahu – délka 80 cm</t>
  </si>
  <si>
    <t xml:space="preserve">LO, KU - dřevěný - lak </t>
  </si>
  <si>
    <t>3.82</t>
  </si>
  <si>
    <t>výměna dveřního kování</t>
  </si>
  <si>
    <t>KU,LO - kov</t>
  </si>
  <si>
    <t>3.83</t>
  </si>
  <si>
    <t>výměna zámku u dveří</t>
  </si>
  <si>
    <t>KU,LO</t>
  </si>
  <si>
    <t>3.109</t>
  </si>
  <si>
    <t>výměna elektrického sporáku vč. příslušenství</t>
  </si>
  <si>
    <t>3.113</t>
  </si>
  <si>
    <t>výměna dřezové desky dl. 120 cm, vč. ukončovacích lišt</t>
  </si>
  <si>
    <t>tl.min. 28 mm, včetně nerezové hrany u  sporáku</t>
  </si>
  <si>
    <t>3.141</t>
  </si>
  <si>
    <t>výměna toaletní skřínky</t>
  </si>
  <si>
    <t>3.142</t>
  </si>
  <si>
    <t>výměna sušáku na prádlo</t>
  </si>
  <si>
    <t>4.1</t>
  </si>
  <si>
    <t>stržení původního PVC</t>
  </si>
  <si>
    <t>4.2</t>
  </si>
  <si>
    <t>úprava podkladu – nivelace</t>
  </si>
  <si>
    <t>4.4</t>
  </si>
  <si>
    <t>položení PVC – vyšší zátěž</t>
  </si>
  <si>
    <t>KU,LO,PŘ,KOU -vyšší zátěž, nášlapná vrstva min. 0,7 mm, dekor plovoucí podlaha</t>
  </si>
  <si>
    <t>4.5</t>
  </si>
  <si>
    <t>nalepení obvodové lišty PVC</t>
  </si>
  <si>
    <t>bm</t>
  </si>
  <si>
    <t>5.2</t>
  </si>
  <si>
    <t>lokální opravy prasklin, prasklin panelových spojů</t>
  </si>
  <si>
    <t>5.6</t>
  </si>
  <si>
    <t>malba dvojnásobná bílá</t>
  </si>
  <si>
    <t>6.7</t>
  </si>
  <si>
    <t>úprava podkladu pod obklad , včetně hydroizolace, viz poznámka</t>
  </si>
  <si>
    <t>KOU - 20 m2, KU - 4 m2</t>
  </si>
  <si>
    <t>6.8</t>
  </si>
  <si>
    <t>vybourání keramického obkladu</t>
  </si>
  <si>
    <t>6.9</t>
  </si>
  <si>
    <t>provedení keramického obkladu</t>
  </si>
  <si>
    <t>KOU - 20 m2 - provedení ze dvou barev,  KU - 4 m2</t>
  </si>
  <si>
    <t>6.27</t>
  </si>
  <si>
    <t>dodání a montáž vanových dvířek vč. rámu</t>
  </si>
  <si>
    <t>7.11</t>
  </si>
  <si>
    <t>nátěr radiátorů</t>
  </si>
  <si>
    <t>KU, LO - litinové članky</t>
  </si>
  <si>
    <t>7.12</t>
  </si>
  <si>
    <t>nátěr rozvodů ÚT</t>
  </si>
  <si>
    <t>7.14</t>
  </si>
  <si>
    <t>nátěr zárubní – šířka 60 cm</t>
  </si>
  <si>
    <t>KOU</t>
  </si>
  <si>
    <t>7.16</t>
  </si>
  <si>
    <t>nátěr zárubní – šířka 80 cm</t>
  </si>
  <si>
    <t>KU,LO, vstupní dveře</t>
  </si>
  <si>
    <t>7.23</t>
  </si>
  <si>
    <t>nátěr bytového jádra, viz. poznámka</t>
  </si>
  <si>
    <t>nátěr zadní stěny byt. jádra na WC a bedny od rozvodu vody a nátěr boční stěna od vest. skříně v PŘ,</t>
  </si>
  <si>
    <t>8.2</t>
  </si>
  <si>
    <t>montáž vodovodního plastového potrubí</t>
  </si>
  <si>
    <t>SV a TUV pro KOU a KU</t>
  </si>
  <si>
    <t>8.3</t>
  </si>
  <si>
    <t>demontáž původního vodovodního potrubí</t>
  </si>
  <si>
    <t>8.4</t>
  </si>
  <si>
    <t>výměna uzavíracích ventilů SV a TUV ( IŠ )</t>
  </si>
  <si>
    <t>11.31</t>
  </si>
  <si>
    <t>celkový úklid po opravách</t>
  </si>
  <si>
    <t>Cena celkam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</si>
  <si>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</si>
  <si>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</si>
  <si>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</si>
  <si>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</si>
  <si>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</si>
  <si>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</si>
  <si>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</si>
  <si>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 za odstranění závad zjištěných při elektrorevizi nebo kontrole el. spotřebičů uveďte v max. sazbě 300,- Kč bez DPH.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</si>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</sst>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2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2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8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/>
    </xf>
    <xf numFmtId="49" fontId="0" fillId="3" borderId="24" xfId="0" applyNumberFormat="1" applyFill="1" applyBorder="1" applyAlignment="1">
      <alignment horizontal="left"/>
    </xf>
    <xf numFmtId="49" fontId="0" fillId="3" borderId="25" xfId="0" applyNumberFormat="1" applyFill="1" applyBorder="1" applyAlignment="1">
      <alignment horizontal="left"/>
    </xf>
    <xf numFmtId="49" fontId="0" fillId="3" borderId="26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21" xfId="0" applyNumberFormat="1" applyFont="1" applyFill="1" applyBorder="1" applyAlignment="1">
      <alignment horizontal="left"/>
    </xf>
    <xf numFmtId="49" fontId="2" fillId="3" borderId="31" xfId="0" applyNumberFormat="1" applyFont="1" applyFill="1" applyBorder="1" applyAlignment="1">
      <alignment horizontal="left"/>
    </xf>
    <xf numFmtId="49" fontId="2" fillId="3" borderId="29" xfId="0" applyNumberFormat="1" applyFont="1" applyFill="1" applyBorder="1" applyAlignment="1">
      <alignment horizontal="left"/>
    </xf>
    <xf numFmtId="49" fontId="2" fillId="3" borderId="3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32" xfId="0" applyNumberFormat="1" applyFont="1" applyFill="1" applyBorder="1" applyAlignment="1" applyProtection="1">
      <alignment horizontal="left"/>
      <protection locked="0"/>
    </xf>
    <xf numFmtId="49" fontId="3" fillId="4" borderId="34" xfId="0" applyNumberFormat="1" applyFont="1" applyFill="1" applyBorder="1" applyAlignment="1">
      <alignment horizontal="left"/>
    </xf>
    <xf numFmtId="49" fontId="3" fillId="4" borderId="35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34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29" xfId="0" applyFont="1" applyFill="1" applyBorder="1" applyAlignment="1">
      <alignment horizontal="left" vertical="center"/>
    </xf>
    <xf numFmtId="0" fontId="2" fillId="3" borderId="30" xfId="0" applyFont="1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23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49" fontId="0" fillId="3" borderId="27" xfId="0" applyNumberFormat="1" applyFill="1" applyBorder="1" applyAlignment="1">
      <alignment horizontal="center"/>
    </xf>
    <xf numFmtId="49" fontId="0" fillId="3" borderId="28" xfId="0" applyNumberFormat="1" applyFill="1" applyBorder="1" applyAlignment="1">
      <alignment horizontal="center"/>
    </xf>
    <xf numFmtId="49" fontId="6" fillId="3" borderId="4" xfId="0" applyNumberFormat="1" applyFont="1" applyFill="1" applyBorder="1" applyAlignment="1">
      <alignment horizontal="left" vertical="center"/>
    </xf>
    <xf numFmtId="49" fontId="6" fillId="3" borderId="27" xfId="0" applyNumberFormat="1" applyFont="1" applyFill="1" applyBorder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49" fontId="0" fillId="3" borderId="41" xfId="0" applyNumberFormat="1" applyFill="1" applyBorder="1" applyAlignment="1">
      <alignment horizontal="left" vertical="center"/>
    </xf>
    <xf numFmtId="49" fontId="0" fillId="3" borderId="42" xfId="0" applyNumberFormat="1" applyFill="1" applyBorder="1" applyAlignment="1">
      <alignment horizontal="left" vertical="center"/>
    </xf>
    <xf numFmtId="49" fontId="0" fillId="3" borderId="43" xfId="0" applyNumberFormat="1" applyFill="1" applyBorder="1" applyAlignment="1">
      <alignment horizontal="left" vertical="center"/>
    </xf>
    <xf numFmtId="0" fontId="7" fillId="3" borderId="44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5" xfId="0" applyNumberFormat="1" applyFill="1" applyBorder="1" applyAlignment="1">
      <alignment horizontal="left" wrapText="1"/>
    </xf>
    <xf numFmtId="0" fontId="0" fillId="3" borderId="42" xfId="0" applyFill="1" applyBorder="1" applyAlignment="1">
      <alignment horizontal="left" wrapText="1"/>
    </xf>
    <xf numFmtId="0" fontId="0" fillId="3" borderId="46" xfId="0" applyFill="1" applyBorder="1" applyAlignment="1">
      <alignment horizontal="left" wrapText="1"/>
    </xf>
    <xf numFmtId="0" fontId="0" fillId="3" borderId="47" xfId="0" applyFill="1" applyBorder="1" applyAlignment="1">
      <alignment horizontal="left" wrapText="1"/>
    </xf>
    <xf numFmtId="0" fontId="0" fillId="3" borderId="38" xfId="0" applyFill="1" applyBorder="1" applyAlignment="1">
      <alignment horizontal="left" wrapText="1"/>
    </xf>
    <xf numFmtId="0" fontId="0" fillId="3" borderId="48" xfId="0" applyFill="1" applyBorder="1" applyAlignment="1">
      <alignment horizontal="left" wrapText="1"/>
    </xf>
    <xf numFmtId="49" fontId="8" fillId="3" borderId="0" xfId="0" applyNumberFormat="1" applyFont="1" applyFill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7"/>
  <sheetViews>
    <sheetView showGridLines="0" tabSelected="1" zoomScale="115" zoomScaleNormal="115" workbookViewId="0">
      <selection activeCell="I4" sqref="I4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8" t="s">
        <v>0</v>
      </c>
      <c r="B1" s="69"/>
      <c r="C1" s="69"/>
      <c r="D1" s="70"/>
      <c r="E1" s="70"/>
      <c r="F1" s="69"/>
      <c r="G1" s="69"/>
      <c r="H1" s="71"/>
      <c r="J1" s="1">
        <v>219</v>
      </c>
    </row>
    <row r="2" spans="1:10" ht="44.1" customHeight="1">
      <c r="A2" s="2"/>
      <c r="B2" s="3"/>
      <c r="C2" s="4"/>
      <c r="D2" s="81" t="s">
        <v>1</v>
      </c>
      <c r="E2" s="82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52" t="s">
        <v>3</v>
      </c>
      <c r="B4" s="53"/>
      <c r="C4" s="53"/>
      <c r="D4" s="75" t="s">
        <v>4</v>
      </c>
      <c r="E4" s="75"/>
      <c r="F4" s="75"/>
      <c r="G4" s="76"/>
      <c r="H4" s="6"/>
      <c r="J4" s="1">
        <v>41</v>
      </c>
    </row>
    <row r="5" spans="1:10" ht="15" customHeight="1">
      <c r="A5" s="58" t="s">
        <v>5</v>
      </c>
      <c r="B5" s="44"/>
      <c r="C5" s="44"/>
      <c r="D5" s="77" t="s">
        <v>6</v>
      </c>
      <c r="E5" s="77"/>
      <c r="F5" s="77"/>
      <c r="G5" s="78"/>
      <c r="H5" s="6"/>
    </row>
    <row r="6" spans="1:10" ht="15" customHeight="1">
      <c r="A6" s="58" t="s">
        <v>7</v>
      </c>
      <c r="B6" s="44"/>
      <c r="C6" s="44"/>
      <c r="D6" s="77" t="s">
        <v>8</v>
      </c>
      <c r="E6" s="77"/>
      <c r="F6" s="77"/>
      <c r="G6" s="78"/>
      <c r="H6" s="6"/>
    </row>
    <row r="7" spans="1:10" ht="15" customHeight="1">
      <c r="A7" s="55" t="s">
        <v>9</v>
      </c>
      <c r="B7" s="56"/>
      <c r="C7" s="56"/>
      <c r="D7" s="79" t="s">
        <v>10</v>
      </c>
      <c r="E7" s="79"/>
      <c r="F7" s="79"/>
      <c r="G7" s="80"/>
      <c r="H7" s="6"/>
    </row>
    <row r="8" spans="1:10" ht="15" customHeight="1">
      <c r="A8" s="72"/>
      <c r="B8" s="73"/>
      <c r="C8" s="73"/>
      <c r="D8" s="74"/>
      <c r="E8" s="74"/>
      <c r="F8" s="74"/>
      <c r="G8" s="74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52" t="s">
        <v>11</v>
      </c>
      <c r="B10" s="53"/>
      <c r="C10" s="54"/>
      <c r="D10" s="59"/>
      <c r="E10" s="60"/>
      <c r="F10" s="60"/>
      <c r="G10" s="61"/>
      <c r="H10" s="6"/>
    </row>
    <row r="11" spans="1:10">
      <c r="A11" s="46" t="s">
        <v>12</v>
      </c>
      <c r="B11" s="47"/>
      <c r="C11" s="48"/>
      <c r="D11" s="49"/>
      <c r="E11" s="50"/>
      <c r="F11" s="50"/>
      <c r="G11" s="51"/>
      <c r="H11" s="6"/>
    </row>
    <row r="12" spans="1:10" ht="15.75" customHeight="1">
      <c r="A12" s="55" t="s">
        <v>13</v>
      </c>
      <c r="B12" s="56"/>
      <c r="C12" s="56"/>
      <c r="D12" s="65"/>
      <c r="E12" s="66"/>
      <c r="F12" s="66"/>
      <c r="G12" s="67"/>
      <c r="H12" s="6"/>
    </row>
    <row r="13" spans="1:10" ht="15.75" customHeight="1">
      <c r="A13" s="9"/>
      <c r="D13" s="10"/>
      <c r="H13" s="6"/>
    </row>
    <row r="14" spans="1:10" ht="15.75" customHeight="1">
      <c r="A14" s="62" t="s">
        <v>14</v>
      </c>
      <c r="B14" s="63"/>
      <c r="C14" s="63"/>
      <c r="D14" s="63"/>
      <c r="E14" s="63"/>
      <c r="F14" s="63"/>
      <c r="G14" s="64"/>
      <c r="H14" s="6"/>
    </row>
    <row r="15" spans="1:10">
      <c r="A15" s="57" t="s">
        <v>15</v>
      </c>
      <c r="B15" s="42"/>
      <c r="C15" s="42"/>
      <c r="D15" s="42" t="s">
        <v>16</v>
      </c>
      <c r="E15" s="42"/>
      <c r="F15" s="42"/>
      <c r="G15" s="43"/>
      <c r="H15" s="6"/>
    </row>
    <row r="16" spans="1:10">
      <c r="A16" s="58" t="s">
        <v>17</v>
      </c>
      <c r="B16" s="44"/>
      <c r="C16" s="44"/>
      <c r="D16" s="44" t="s">
        <v>18</v>
      </c>
      <c r="E16" s="44"/>
      <c r="F16" s="44"/>
      <c r="G16" s="45"/>
      <c r="H16" s="6"/>
    </row>
    <row r="17" spans="1:10">
      <c r="A17" s="58" t="s">
        <v>19</v>
      </c>
      <c r="B17" s="44"/>
      <c r="C17" s="44"/>
      <c r="D17" s="44">
        <v>40</v>
      </c>
      <c r="E17" s="44"/>
      <c r="F17" s="44"/>
      <c r="G17" s="45"/>
      <c r="H17" s="6"/>
    </row>
    <row r="18" spans="1:10">
      <c r="A18" s="58" t="s">
        <v>20</v>
      </c>
      <c r="B18" s="44"/>
      <c r="C18" s="44"/>
      <c r="D18" s="44" t="s">
        <v>21</v>
      </c>
      <c r="E18" s="44"/>
      <c r="F18" s="44"/>
      <c r="G18" s="45"/>
      <c r="H18" s="6"/>
    </row>
    <row r="19" spans="1:10" ht="12.75" customHeight="1">
      <c r="A19" s="87" t="s">
        <v>22</v>
      </c>
      <c r="B19" s="88"/>
      <c r="C19" s="89"/>
      <c r="D19" s="102" t="s">
        <v>23</v>
      </c>
      <c r="E19" s="103"/>
      <c r="F19" s="103"/>
      <c r="G19" s="104"/>
      <c r="H19" s="6"/>
    </row>
    <row r="20" spans="1:10" ht="14.25" customHeight="1">
      <c r="A20" s="90"/>
      <c r="B20" s="91"/>
      <c r="C20" s="92"/>
      <c r="D20" s="96" t="s">
        <v>24</v>
      </c>
      <c r="E20" s="97"/>
      <c r="F20" s="97"/>
      <c r="G20" s="98"/>
      <c r="H20" s="6"/>
    </row>
    <row r="21" spans="1:10" ht="13.5" customHeight="1">
      <c r="A21" s="93"/>
      <c r="B21" s="94"/>
      <c r="C21" s="95"/>
      <c r="D21" s="99" t="s">
        <v>25</v>
      </c>
      <c r="E21" s="100"/>
      <c r="F21" s="100"/>
      <c r="G21" s="101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4" si="0">ROUND(E24*F24, 2)</f>
        <v>0</v>
      </c>
      <c r="H24" s="37"/>
      <c r="J24" s="1">
        <v>11</v>
      </c>
    </row>
    <row r="25" spans="1:10" ht="29.25" customHeight="1">
      <c r="A25" s="16">
        <v>2</v>
      </c>
      <c r="B25" s="17" t="s">
        <v>37</v>
      </c>
      <c r="C25" s="36" t="s">
        <v>38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13</v>
      </c>
    </row>
    <row r="26" spans="1:10" ht="29.25" customHeight="1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29.25" customHeight="1">
      <c r="A27" s="16">
        <v>4</v>
      </c>
      <c r="B27" s="17" t="s">
        <v>43</v>
      </c>
      <c r="C27" s="36" t="s">
        <v>44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48</v>
      </c>
    </row>
    <row r="28" spans="1:10" ht="29.25" customHeight="1">
      <c r="A28" s="16">
        <v>5</v>
      </c>
      <c r="B28" s="17" t="s">
        <v>45</v>
      </c>
      <c r="C28" s="36" t="s">
        <v>46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47</v>
      </c>
      <c r="J28" s="1">
        <v>56</v>
      </c>
    </row>
    <row r="29" spans="1:10" ht="29.25" customHeight="1">
      <c r="A29" s="16">
        <v>6</v>
      </c>
      <c r="B29" s="17" t="s">
        <v>48</v>
      </c>
      <c r="C29" s="36" t="s">
        <v>49</v>
      </c>
      <c r="D29" s="18" t="s">
        <v>50</v>
      </c>
      <c r="E29" s="19">
        <v>1</v>
      </c>
      <c r="F29" s="38"/>
      <c r="G29" s="19">
        <f t="shared" si="0"/>
        <v>0</v>
      </c>
      <c r="H29" s="37"/>
      <c r="J29" s="1">
        <v>57</v>
      </c>
    </row>
    <row r="30" spans="1:10" ht="29.25" customHeight="1">
      <c r="A30" s="16">
        <v>7</v>
      </c>
      <c r="B30" s="17" t="s">
        <v>51</v>
      </c>
      <c r="C30" s="36" t="s">
        <v>52</v>
      </c>
      <c r="D30" s="18" t="s">
        <v>50</v>
      </c>
      <c r="E30" s="19">
        <v>1</v>
      </c>
      <c r="F30" s="38"/>
      <c r="G30" s="19">
        <f t="shared" si="0"/>
        <v>0</v>
      </c>
      <c r="H30" s="37"/>
      <c r="J30" s="1">
        <v>58</v>
      </c>
    </row>
    <row r="31" spans="1:10" ht="29.25" customHeight="1">
      <c r="A31" s="16">
        <v>8</v>
      </c>
      <c r="B31" s="17" t="s">
        <v>53</v>
      </c>
      <c r="C31" s="36" t="s">
        <v>54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63</v>
      </c>
    </row>
    <row r="32" spans="1:10" ht="29.25" customHeight="1">
      <c r="A32" s="16">
        <v>9</v>
      </c>
      <c r="B32" s="17" t="s">
        <v>55</v>
      </c>
      <c r="C32" s="36" t="s">
        <v>56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67</v>
      </c>
    </row>
    <row r="33" spans="1:10" ht="29.25" customHeight="1">
      <c r="A33" s="16">
        <v>10</v>
      </c>
      <c r="B33" s="17" t="s">
        <v>57</v>
      </c>
      <c r="C33" s="36" t="s">
        <v>58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59</v>
      </c>
      <c r="J33" s="1">
        <v>69</v>
      </c>
    </row>
    <row r="34" spans="1:10" ht="29.25" customHeight="1">
      <c r="A34" s="16">
        <v>11</v>
      </c>
      <c r="B34" s="17" t="s">
        <v>60</v>
      </c>
      <c r="C34" s="36" t="s">
        <v>61</v>
      </c>
      <c r="D34" s="18" t="s">
        <v>36</v>
      </c>
      <c r="E34" s="19">
        <v>1</v>
      </c>
      <c r="F34" s="38"/>
      <c r="G34" s="19">
        <f t="shared" si="0"/>
        <v>0</v>
      </c>
      <c r="H34" s="37"/>
      <c r="J34" s="1">
        <v>74</v>
      </c>
    </row>
    <row r="35" spans="1:10" ht="29.25" customHeight="1">
      <c r="A35" s="16">
        <v>12</v>
      </c>
      <c r="B35" s="17" t="s">
        <v>62</v>
      </c>
      <c r="C35" s="36" t="s">
        <v>63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64</v>
      </c>
      <c r="J35" s="1">
        <v>77</v>
      </c>
    </row>
    <row r="36" spans="1:10" ht="29.25" customHeight="1">
      <c r="A36" s="16">
        <v>13</v>
      </c>
      <c r="B36" s="17" t="s">
        <v>65</v>
      </c>
      <c r="C36" s="36" t="s">
        <v>66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67</v>
      </c>
      <c r="J36" s="1">
        <v>81</v>
      </c>
    </row>
    <row r="37" spans="1:10" ht="29.25" customHeight="1">
      <c r="A37" s="16">
        <v>14</v>
      </c>
      <c r="B37" s="17" t="s">
        <v>68</v>
      </c>
      <c r="C37" s="36" t="s">
        <v>69</v>
      </c>
      <c r="D37" s="18" t="s">
        <v>36</v>
      </c>
      <c r="E37" s="19">
        <v>1</v>
      </c>
      <c r="F37" s="38"/>
      <c r="G37" s="19">
        <f t="shared" si="0"/>
        <v>0</v>
      </c>
      <c r="H37" s="37"/>
      <c r="J37" s="1">
        <v>83</v>
      </c>
    </row>
    <row r="38" spans="1:10" ht="29.25" customHeight="1">
      <c r="A38" s="16">
        <v>15</v>
      </c>
      <c r="B38" s="17" t="s">
        <v>70</v>
      </c>
      <c r="C38" s="36" t="s">
        <v>71</v>
      </c>
      <c r="D38" s="18" t="s">
        <v>36</v>
      </c>
      <c r="E38" s="19">
        <v>2</v>
      </c>
      <c r="F38" s="38"/>
      <c r="G38" s="19">
        <f t="shared" si="0"/>
        <v>0</v>
      </c>
      <c r="H38" s="37" t="s">
        <v>72</v>
      </c>
      <c r="J38" s="1">
        <v>101</v>
      </c>
    </row>
    <row r="39" spans="1:10" ht="29.25" customHeight="1">
      <c r="A39" s="16">
        <v>16</v>
      </c>
      <c r="B39" s="17" t="s">
        <v>73</v>
      </c>
      <c r="C39" s="36" t="s">
        <v>74</v>
      </c>
      <c r="D39" s="18" t="s">
        <v>36</v>
      </c>
      <c r="E39" s="19">
        <v>2</v>
      </c>
      <c r="F39" s="38"/>
      <c r="G39" s="19">
        <f t="shared" si="0"/>
        <v>0</v>
      </c>
      <c r="H39" s="37" t="s">
        <v>75</v>
      </c>
      <c r="J39" s="1">
        <v>110</v>
      </c>
    </row>
    <row r="40" spans="1:10" ht="29.25" customHeight="1">
      <c r="A40" s="16">
        <v>17</v>
      </c>
      <c r="B40" s="17" t="s">
        <v>76</v>
      </c>
      <c r="C40" s="36" t="s">
        <v>77</v>
      </c>
      <c r="D40" s="18" t="s">
        <v>36</v>
      </c>
      <c r="E40" s="19">
        <v>2</v>
      </c>
      <c r="F40" s="38"/>
      <c r="G40" s="19">
        <f t="shared" si="0"/>
        <v>0</v>
      </c>
      <c r="H40" s="37" t="s">
        <v>78</v>
      </c>
      <c r="J40" s="1">
        <v>123</v>
      </c>
    </row>
    <row r="41" spans="1:10" ht="29.25" customHeight="1">
      <c r="A41" s="16">
        <v>18</v>
      </c>
      <c r="B41" s="17" t="s">
        <v>79</v>
      </c>
      <c r="C41" s="36" t="s">
        <v>80</v>
      </c>
      <c r="D41" s="18" t="s">
        <v>36</v>
      </c>
      <c r="E41" s="19">
        <v>2</v>
      </c>
      <c r="F41" s="38"/>
      <c r="G41" s="19">
        <f t="shared" si="0"/>
        <v>0</v>
      </c>
      <c r="H41" s="37" t="s">
        <v>81</v>
      </c>
      <c r="J41" s="1">
        <v>124</v>
      </c>
    </row>
    <row r="42" spans="1:10" ht="29.25" customHeight="1">
      <c r="A42" s="16">
        <v>19</v>
      </c>
      <c r="B42" s="17" t="s">
        <v>82</v>
      </c>
      <c r="C42" s="36" t="s">
        <v>83</v>
      </c>
      <c r="D42" s="18" t="s">
        <v>36</v>
      </c>
      <c r="E42" s="19">
        <v>1</v>
      </c>
      <c r="F42" s="38"/>
      <c r="G42" s="19">
        <f t="shared" si="0"/>
        <v>0</v>
      </c>
      <c r="H42" s="37"/>
      <c r="J42" s="1">
        <v>295</v>
      </c>
    </row>
    <row r="43" spans="1:10" ht="29.25" customHeight="1">
      <c r="A43" s="16">
        <v>20</v>
      </c>
      <c r="B43" s="17" t="s">
        <v>84</v>
      </c>
      <c r="C43" s="36" t="s">
        <v>85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86</v>
      </c>
      <c r="J43" s="1">
        <v>299</v>
      </c>
    </row>
    <row r="44" spans="1:10" ht="29.25" customHeight="1">
      <c r="A44" s="16">
        <v>21</v>
      </c>
      <c r="B44" s="17" t="s">
        <v>87</v>
      </c>
      <c r="C44" s="36" t="s">
        <v>88</v>
      </c>
      <c r="D44" s="18" t="s">
        <v>36</v>
      </c>
      <c r="E44" s="19">
        <v>1</v>
      </c>
      <c r="F44" s="38"/>
      <c r="G44" s="19">
        <f t="shared" si="0"/>
        <v>0</v>
      </c>
      <c r="H44" s="37"/>
      <c r="J44" s="1">
        <v>357</v>
      </c>
    </row>
    <row r="45" spans="1:10" ht="29.25" customHeight="1">
      <c r="A45" s="16">
        <v>22</v>
      </c>
      <c r="B45" s="17" t="s">
        <v>89</v>
      </c>
      <c r="C45" s="36" t="s">
        <v>90</v>
      </c>
      <c r="D45" s="18" t="s">
        <v>36</v>
      </c>
      <c r="E45" s="19">
        <v>1</v>
      </c>
      <c r="F45" s="38"/>
      <c r="G45" s="19">
        <f t="shared" si="0"/>
        <v>0</v>
      </c>
      <c r="H45" s="37"/>
      <c r="J45" s="1">
        <v>358</v>
      </c>
    </row>
    <row r="46" spans="1:10" ht="29.25" customHeight="1">
      <c r="A46" s="16">
        <v>23</v>
      </c>
      <c r="B46" s="17" t="s">
        <v>91</v>
      </c>
      <c r="C46" s="36" t="s">
        <v>92</v>
      </c>
      <c r="D46" s="18" t="s">
        <v>50</v>
      </c>
      <c r="E46" s="19">
        <v>46</v>
      </c>
      <c r="F46" s="38"/>
      <c r="G46" s="19">
        <f t="shared" si="0"/>
        <v>0</v>
      </c>
      <c r="H46" s="37"/>
      <c r="J46" s="1">
        <v>148</v>
      </c>
    </row>
    <row r="47" spans="1:10" ht="29.25" customHeight="1">
      <c r="A47" s="16">
        <v>24</v>
      </c>
      <c r="B47" s="17" t="s">
        <v>93</v>
      </c>
      <c r="C47" s="36" t="s">
        <v>94</v>
      </c>
      <c r="D47" s="18" t="s">
        <v>50</v>
      </c>
      <c r="E47" s="19">
        <v>46</v>
      </c>
      <c r="F47" s="38"/>
      <c r="G47" s="19">
        <f t="shared" si="0"/>
        <v>0</v>
      </c>
      <c r="H47" s="37"/>
      <c r="J47" s="1">
        <v>149</v>
      </c>
    </row>
    <row r="48" spans="1:10" ht="29.25" customHeight="1">
      <c r="A48" s="16">
        <v>25</v>
      </c>
      <c r="B48" s="17" t="s">
        <v>95</v>
      </c>
      <c r="C48" s="36" t="s">
        <v>96</v>
      </c>
      <c r="D48" s="18" t="s">
        <v>50</v>
      </c>
      <c r="E48" s="19">
        <v>46</v>
      </c>
      <c r="F48" s="38"/>
      <c r="G48" s="19">
        <f t="shared" si="0"/>
        <v>0</v>
      </c>
      <c r="H48" s="37" t="s">
        <v>97</v>
      </c>
      <c r="J48" s="1">
        <v>151</v>
      </c>
    </row>
    <row r="49" spans="1:10" ht="29.25" customHeight="1">
      <c r="A49" s="16">
        <v>26</v>
      </c>
      <c r="B49" s="17" t="s">
        <v>98</v>
      </c>
      <c r="C49" s="36" t="s">
        <v>99</v>
      </c>
      <c r="D49" s="18" t="s">
        <v>100</v>
      </c>
      <c r="E49" s="19">
        <v>50</v>
      </c>
      <c r="F49" s="38"/>
      <c r="G49" s="19">
        <f t="shared" si="0"/>
        <v>0</v>
      </c>
      <c r="H49" s="37"/>
      <c r="J49" s="1">
        <v>152</v>
      </c>
    </row>
    <row r="50" spans="1:10" ht="29.25" customHeight="1">
      <c r="A50" s="16">
        <v>27</v>
      </c>
      <c r="B50" s="17" t="s">
        <v>101</v>
      </c>
      <c r="C50" s="36" t="s">
        <v>102</v>
      </c>
      <c r="D50" s="18" t="s">
        <v>50</v>
      </c>
      <c r="E50" s="19">
        <v>10</v>
      </c>
      <c r="F50" s="38"/>
      <c r="G50" s="19">
        <f t="shared" si="0"/>
        <v>0</v>
      </c>
      <c r="H50" s="37" t="s">
        <v>81</v>
      </c>
      <c r="J50" s="1">
        <v>163</v>
      </c>
    </row>
    <row r="51" spans="1:10" ht="29.25" customHeight="1">
      <c r="A51" s="16">
        <v>28</v>
      </c>
      <c r="B51" s="17" t="s">
        <v>103</v>
      </c>
      <c r="C51" s="36" t="s">
        <v>104</v>
      </c>
      <c r="D51" s="18" t="s">
        <v>50</v>
      </c>
      <c r="E51" s="19">
        <v>177</v>
      </c>
      <c r="F51" s="38"/>
      <c r="G51" s="19">
        <f t="shared" si="0"/>
        <v>0</v>
      </c>
      <c r="H51" s="37"/>
      <c r="J51" s="1">
        <v>167</v>
      </c>
    </row>
    <row r="52" spans="1:10" ht="29.25" customHeight="1">
      <c r="A52" s="16">
        <v>29</v>
      </c>
      <c r="B52" s="17" t="s">
        <v>105</v>
      </c>
      <c r="C52" s="36" t="s">
        <v>106</v>
      </c>
      <c r="D52" s="18" t="s">
        <v>50</v>
      </c>
      <c r="E52" s="19">
        <v>24</v>
      </c>
      <c r="F52" s="38"/>
      <c r="G52" s="19">
        <f t="shared" si="0"/>
        <v>0</v>
      </c>
      <c r="H52" s="37" t="s">
        <v>107</v>
      </c>
      <c r="J52" s="1">
        <v>175</v>
      </c>
    </row>
    <row r="53" spans="1:10" ht="29.25" customHeight="1">
      <c r="A53" s="16">
        <v>30</v>
      </c>
      <c r="B53" s="17" t="s">
        <v>108</v>
      </c>
      <c r="C53" s="36" t="s">
        <v>109</v>
      </c>
      <c r="D53" s="18" t="s">
        <v>50</v>
      </c>
      <c r="E53" s="19">
        <v>24</v>
      </c>
      <c r="F53" s="38"/>
      <c r="G53" s="19">
        <f t="shared" si="0"/>
        <v>0</v>
      </c>
      <c r="H53" s="37" t="s">
        <v>107</v>
      </c>
      <c r="J53" s="1">
        <v>176</v>
      </c>
    </row>
    <row r="54" spans="1:10" ht="29.25" customHeight="1">
      <c r="A54" s="16">
        <v>31</v>
      </c>
      <c r="B54" s="17" t="s">
        <v>110</v>
      </c>
      <c r="C54" s="36" t="s">
        <v>111</v>
      </c>
      <c r="D54" s="18" t="s">
        <v>50</v>
      </c>
      <c r="E54" s="19">
        <v>24</v>
      </c>
      <c r="F54" s="38"/>
      <c r="G54" s="19">
        <f t="shared" si="0"/>
        <v>0</v>
      </c>
      <c r="H54" s="37" t="s">
        <v>112</v>
      </c>
      <c r="J54" s="1">
        <v>177</v>
      </c>
    </row>
    <row r="55" spans="1:10" ht="29.25" customHeight="1">
      <c r="A55" s="16">
        <v>32</v>
      </c>
      <c r="B55" s="17" t="s">
        <v>113</v>
      </c>
      <c r="C55" s="36" t="s">
        <v>114</v>
      </c>
      <c r="D55" s="18" t="s">
        <v>36</v>
      </c>
      <c r="E55" s="19">
        <v>1</v>
      </c>
      <c r="F55" s="38"/>
      <c r="G55" s="19">
        <f t="shared" si="0"/>
        <v>0</v>
      </c>
      <c r="H55" s="37"/>
      <c r="J55" s="1">
        <v>338</v>
      </c>
    </row>
    <row r="56" spans="1:10" ht="29.25" customHeight="1">
      <c r="A56" s="16">
        <v>33</v>
      </c>
      <c r="B56" s="17" t="s">
        <v>115</v>
      </c>
      <c r="C56" s="36" t="s">
        <v>116</v>
      </c>
      <c r="D56" s="18" t="s">
        <v>36</v>
      </c>
      <c r="E56" s="19">
        <v>2</v>
      </c>
      <c r="F56" s="38"/>
      <c r="G56" s="19">
        <f t="shared" si="0"/>
        <v>0</v>
      </c>
      <c r="H56" s="37" t="s">
        <v>117</v>
      </c>
      <c r="J56" s="1">
        <v>204</v>
      </c>
    </row>
    <row r="57" spans="1:10" ht="29.25" customHeight="1">
      <c r="A57" s="16">
        <v>34</v>
      </c>
      <c r="B57" s="17" t="s">
        <v>118</v>
      </c>
      <c r="C57" s="36" t="s">
        <v>119</v>
      </c>
      <c r="D57" s="18" t="s">
        <v>41</v>
      </c>
      <c r="E57" s="19">
        <v>1</v>
      </c>
      <c r="F57" s="38"/>
      <c r="G57" s="19">
        <f t="shared" si="0"/>
        <v>0</v>
      </c>
      <c r="H57" s="37"/>
      <c r="J57" s="1">
        <v>205</v>
      </c>
    </row>
    <row r="58" spans="1:10" ht="29.25" customHeight="1">
      <c r="A58" s="16">
        <v>35</v>
      </c>
      <c r="B58" s="17" t="s">
        <v>120</v>
      </c>
      <c r="C58" s="36" t="s">
        <v>121</v>
      </c>
      <c r="D58" s="18" t="s">
        <v>36</v>
      </c>
      <c r="E58" s="19">
        <v>1</v>
      </c>
      <c r="F58" s="38"/>
      <c r="G58" s="19">
        <f t="shared" si="0"/>
        <v>0</v>
      </c>
      <c r="H58" s="37" t="s">
        <v>122</v>
      </c>
      <c r="J58" s="1">
        <v>207</v>
      </c>
    </row>
    <row r="59" spans="1:10" ht="29.25" customHeight="1">
      <c r="A59" s="16">
        <v>36</v>
      </c>
      <c r="B59" s="17" t="s">
        <v>123</v>
      </c>
      <c r="C59" s="36" t="s">
        <v>124</v>
      </c>
      <c r="D59" s="18" t="s">
        <v>36</v>
      </c>
      <c r="E59" s="19">
        <v>3</v>
      </c>
      <c r="F59" s="38"/>
      <c r="G59" s="19">
        <f t="shared" si="0"/>
        <v>0</v>
      </c>
      <c r="H59" s="37" t="s">
        <v>125</v>
      </c>
      <c r="J59" s="1">
        <v>209</v>
      </c>
    </row>
    <row r="60" spans="1:10" ht="29.25" customHeight="1">
      <c r="A60" s="16">
        <v>37</v>
      </c>
      <c r="B60" s="17" t="s">
        <v>126</v>
      </c>
      <c r="C60" s="36" t="s">
        <v>127</v>
      </c>
      <c r="D60" s="18" t="s">
        <v>50</v>
      </c>
      <c r="E60" s="19">
        <v>5</v>
      </c>
      <c r="F60" s="38"/>
      <c r="G60" s="19">
        <f t="shared" si="0"/>
        <v>0</v>
      </c>
      <c r="H60" s="37" t="s">
        <v>128</v>
      </c>
      <c r="J60" s="1">
        <v>355</v>
      </c>
    </row>
    <row r="61" spans="1:10" ht="29.25" customHeight="1">
      <c r="A61" s="16">
        <v>38</v>
      </c>
      <c r="B61" s="17" t="s">
        <v>129</v>
      </c>
      <c r="C61" s="36" t="s">
        <v>130</v>
      </c>
      <c r="D61" s="18" t="s">
        <v>100</v>
      </c>
      <c r="E61" s="19">
        <v>10</v>
      </c>
      <c r="F61" s="38"/>
      <c r="G61" s="19">
        <f t="shared" si="0"/>
        <v>0</v>
      </c>
      <c r="H61" s="37" t="s">
        <v>131</v>
      </c>
      <c r="J61" s="1">
        <v>215</v>
      </c>
    </row>
    <row r="62" spans="1:10" ht="29.25" customHeight="1">
      <c r="A62" s="16">
        <v>39</v>
      </c>
      <c r="B62" s="17" t="s">
        <v>132</v>
      </c>
      <c r="C62" s="36" t="s">
        <v>133</v>
      </c>
      <c r="D62" s="18" t="s">
        <v>100</v>
      </c>
      <c r="E62" s="19">
        <v>10</v>
      </c>
      <c r="F62" s="38"/>
      <c r="G62" s="19">
        <f t="shared" si="0"/>
        <v>0</v>
      </c>
      <c r="H62" s="37" t="s">
        <v>131</v>
      </c>
      <c r="J62" s="1">
        <v>216</v>
      </c>
    </row>
    <row r="63" spans="1:10" ht="29.25" customHeight="1">
      <c r="A63" s="16">
        <v>40</v>
      </c>
      <c r="B63" s="17" t="s">
        <v>134</v>
      </c>
      <c r="C63" s="36" t="s">
        <v>135</v>
      </c>
      <c r="D63" s="18" t="s">
        <v>36</v>
      </c>
      <c r="E63" s="19">
        <v>2</v>
      </c>
      <c r="F63" s="38"/>
      <c r="G63" s="19">
        <f t="shared" si="0"/>
        <v>0</v>
      </c>
      <c r="H63" s="37"/>
      <c r="J63" s="1">
        <v>217</v>
      </c>
    </row>
    <row r="64" spans="1:10" ht="29.25" customHeight="1">
      <c r="A64" s="16">
        <v>41</v>
      </c>
      <c r="B64" s="17" t="s">
        <v>136</v>
      </c>
      <c r="C64" s="36" t="s">
        <v>137</v>
      </c>
      <c r="D64" s="18" t="s">
        <v>21</v>
      </c>
      <c r="E64" s="19">
        <v>1</v>
      </c>
      <c r="F64" s="38"/>
      <c r="G64" s="19">
        <f t="shared" si="0"/>
        <v>0</v>
      </c>
      <c r="H64" s="37"/>
      <c r="J64" s="1">
        <v>307</v>
      </c>
    </row>
    <row r="65" spans="1:8" ht="27" customHeight="1">
      <c r="A65" s="85" t="s">
        <v>138</v>
      </c>
      <c r="B65" s="86"/>
      <c r="C65" s="86"/>
      <c r="D65" s="86"/>
      <c r="E65" s="86"/>
      <c r="F65" s="86"/>
      <c r="G65" s="15">
        <f>SUM(G24:G64)</f>
        <v>10000</v>
      </c>
      <c r="H65" s="26"/>
    </row>
    <row r="66" spans="1:8" s="29" customFormat="1" ht="27" customHeight="1">
      <c r="A66" s="106" t="s">
        <v>139</v>
      </c>
      <c r="B66" s="106"/>
      <c r="C66" s="106"/>
      <c r="D66" s="106"/>
      <c r="E66" s="106"/>
      <c r="F66" s="106"/>
      <c r="G66" s="106"/>
      <c r="H66" s="106"/>
    </row>
    <row r="67" spans="1:8" ht="27" customHeight="1">
      <c r="A67" s="105" t="s">
        <v>140</v>
      </c>
      <c r="B67" s="105"/>
      <c r="C67" s="105"/>
      <c r="D67" s="105"/>
      <c r="E67" s="105"/>
      <c r="F67" s="105"/>
      <c r="G67" s="105"/>
      <c r="H67" s="105"/>
    </row>
    <row r="68" spans="1:8" ht="35.1" customHeight="1">
      <c r="A68" s="32" t="s">
        <v>141</v>
      </c>
      <c r="B68" s="33"/>
      <c r="C68" s="33"/>
      <c r="D68" s="33"/>
      <c r="E68" s="34"/>
      <c r="F68" s="39"/>
      <c r="G68" s="31" t="s">
        <v>142</v>
      </c>
      <c r="H68" s="30"/>
    </row>
    <row r="69" spans="1:8" ht="15.75" customHeight="1">
      <c r="A69" s="27"/>
      <c r="B69" s="83" t="s">
        <v>143</v>
      </c>
      <c r="C69" s="83"/>
      <c r="D69" s="83"/>
      <c r="E69" s="83"/>
      <c r="F69" s="84"/>
    </row>
    <row r="70" spans="1:8" ht="45" customHeight="1">
      <c r="A70" s="28">
        <v>1</v>
      </c>
      <c r="B70" s="40" t="s">
        <v>144</v>
      </c>
      <c r="C70" s="40"/>
      <c r="D70" s="40"/>
      <c r="E70" s="40"/>
      <c r="F70" s="41"/>
    </row>
    <row r="71" spans="1:8" ht="60" customHeight="1">
      <c r="A71" s="28">
        <v>2</v>
      </c>
      <c r="B71" s="40" t="s">
        <v>145</v>
      </c>
      <c r="C71" s="40"/>
      <c r="D71" s="40"/>
      <c r="E71" s="40"/>
      <c r="F71" s="41"/>
    </row>
    <row r="72" spans="1:8" ht="45" customHeight="1">
      <c r="A72" s="28">
        <v>3</v>
      </c>
      <c r="B72" s="40" t="s">
        <v>146</v>
      </c>
      <c r="C72" s="40"/>
      <c r="D72" s="40"/>
      <c r="E72" s="40"/>
      <c r="F72" s="41"/>
    </row>
    <row r="73" spans="1:8" ht="120" customHeight="1">
      <c r="A73" s="28">
        <v>4</v>
      </c>
      <c r="B73" s="40" t="s">
        <v>147</v>
      </c>
      <c r="C73" s="40"/>
      <c r="D73" s="40"/>
      <c r="E73" s="40"/>
      <c r="F73" s="41"/>
    </row>
    <row r="74" spans="1:8">
      <c r="A74" s="10"/>
      <c r="B74" s="35"/>
      <c r="C74" s="35"/>
      <c r="D74" s="35"/>
      <c r="E74" s="35"/>
      <c r="F74" s="35"/>
    </row>
    <row r="75" spans="1:8">
      <c r="A75" s="10"/>
    </row>
    <row r="76" spans="1:8">
      <c r="A76" s="10"/>
    </row>
    <row r="77" spans="1:8">
      <c r="A77" s="10"/>
    </row>
    <row r="78" spans="1:8">
      <c r="A78" s="10"/>
    </row>
    <row r="79" spans="1:8">
      <c r="A79" s="10"/>
    </row>
    <row r="80" spans="1:8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</sheetData>
  <sheetProtection password="EB95" sheet="1" formatColumns="0" formatRows="0" insertColumns="0" insertHyperlinks="0" deleteColumns="0" deleteRows="0" autoFilter="0" pivotTables="0"/>
  <mergeCells count="39">
    <mergeCell ref="D19:G19"/>
    <mergeCell ref="A67:H67"/>
    <mergeCell ref="A66:H6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A11:C11"/>
    <mergeCell ref="D11:G11"/>
    <mergeCell ref="A10:C10"/>
    <mergeCell ref="A12:C12"/>
    <mergeCell ref="A15:C15"/>
    <mergeCell ref="D10:G10"/>
    <mergeCell ref="A14:G14"/>
    <mergeCell ref="D12:G12"/>
    <mergeCell ref="B70:F70"/>
    <mergeCell ref="B71:F71"/>
    <mergeCell ref="B72:F72"/>
    <mergeCell ref="B73:F73"/>
    <mergeCell ref="D15:G15"/>
    <mergeCell ref="D16:G16"/>
    <mergeCell ref="A16:C16"/>
    <mergeCell ref="B69:F69"/>
    <mergeCell ref="A65:F65"/>
    <mergeCell ref="D17:G17"/>
    <mergeCell ref="A19:C21"/>
    <mergeCell ref="D20:G20"/>
    <mergeCell ref="D21:G21"/>
    <mergeCell ref="A17:C17"/>
    <mergeCell ref="A18:C18"/>
    <mergeCell ref="D18:G18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2018-05-16T07:40:37Z</cp:lastPrinted>
  <dcterms:created xsi:type="dcterms:W3CDTF">2016-02-28T17:51:02Z</dcterms:created>
  <dcterms:modified xsi:type="dcterms:W3CDTF">2018-05-16T07:41:00Z</dcterms:modified>
</cp:coreProperties>
</file>