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O21"/>
  <c r="G22"/>
  <c r="M22" s="1"/>
  <c r="M21" s="1"/>
  <c r="I22"/>
  <c r="I21" s="1"/>
  <c r="K22"/>
  <c r="K21" s="1"/>
  <c r="O22"/>
  <c r="Q22"/>
  <c r="Q21" s="1"/>
  <c r="V22"/>
  <c r="V21" s="1"/>
  <c r="O24"/>
  <c r="V24"/>
  <c r="G25"/>
  <c r="G24" s="1"/>
  <c r="I51" i="1" s="1"/>
  <c r="I25" i="12"/>
  <c r="I24" s="1"/>
  <c r="K25"/>
  <c r="K24" s="1"/>
  <c r="M25"/>
  <c r="M24" s="1"/>
  <c r="O25"/>
  <c r="Q25"/>
  <c r="Q24" s="1"/>
  <c r="V25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I37"/>
  <c r="K37"/>
  <c r="M37"/>
  <c r="O37"/>
  <c r="Q37"/>
  <c r="V37"/>
  <c r="G38"/>
  <c r="I53" i="1" s="1"/>
  <c r="K38" i="12"/>
  <c r="V38"/>
  <c r="G39"/>
  <c r="M39" s="1"/>
  <c r="M38" s="1"/>
  <c r="I39"/>
  <c r="I38" s="1"/>
  <c r="K39"/>
  <c r="O39"/>
  <c r="O38" s="1"/>
  <c r="Q39"/>
  <c r="Q38" s="1"/>
  <c r="V39"/>
  <c r="O40"/>
  <c r="G41"/>
  <c r="M41" s="1"/>
  <c r="M40" s="1"/>
  <c r="I41"/>
  <c r="I40" s="1"/>
  <c r="K41"/>
  <c r="K40" s="1"/>
  <c r="O41"/>
  <c r="Q41"/>
  <c r="Q40" s="1"/>
  <c r="V41"/>
  <c r="V40" s="1"/>
  <c r="G45"/>
  <c r="I45"/>
  <c r="K45"/>
  <c r="M45"/>
  <c r="O45"/>
  <c r="Q45"/>
  <c r="V45"/>
  <c r="G46"/>
  <c r="G44" s="1"/>
  <c r="I55" i="1" s="1"/>
  <c r="I46" i="12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I59"/>
  <c r="K59"/>
  <c r="M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I69"/>
  <c r="K69"/>
  <c r="M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I85"/>
  <c r="K85"/>
  <c r="M85"/>
  <c r="O85"/>
  <c r="Q85"/>
  <c r="V85"/>
  <c r="G86"/>
  <c r="M86" s="1"/>
  <c r="I86"/>
  <c r="K86"/>
  <c r="O86"/>
  <c r="Q86"/>
  <c r="V86"/>
  <c r="I87"/>
  <c r="G88"/>
  <c r="G87" s="1"/>
  <c r="I59" i="1" s="1"/>
  <c r="I88" i="12"/>
  <c r="K88"/>
  <c r="K87" s="1"/>
  <c r="O88"/>
  <c r="O87" s="1"/>
  <c r="Q88"/>
  <c r="Q87" s="1"/>
  <c r="V88"/>
  <c r="V87" s="1"/>
  <c r="G90"/>
  <c r="M90" s="1"/>
  <c r="I90"/>
  <c r="K90"/>
  <c r="K89" s="1"/>
  <c r="O90"/>
  <c r="Q90"/>
  <c r="V90"/>
  <c r="G92"/>
  <c r="M92" s="1"/>
  <c r="I92"/>
  <c r="K92"/>
  <c r="O92"/>
  <c r="Q92"/>
  <c r="V92"/>
  <c r="G93"/>
  <c r="M93" s="1"/>
  <c r="I93"/>
  <c r="K93"/>
  <c r="O93"/>
  <c r="Q93"/>
  <c r="V93"/>
  <c r="G95"/>
  <c r="I95"/>
  <c r="K95"/>
  <c r="M95"/>
  <c r="O95"/>
  <c r="Q95"/>
  <c r="V95"/>
  <c r="G97"/>
  <c r="M97" s="1"/>
  <c r="I97"/>
  <c r="K97"/>
  <c r="O97"/>
  <c r="Q97"/>
  <c r="V97"/>
  <c r="G99"/>
  <c r="I99"/>
  <c r="K99"/>
  <c r="K98" s="1"/>
  <c r="O99"/>
  <c r="Q99"/>
  <c r="V99"/>
  <c r="G101"/>
  <c r="M101" s="1"/>
  <c r="I101"/>
  <c r="K101"/>
  <c r="O101"/>
  <c r="Q101"/>
  <c r="V101"/>
  <c r="G103"/>
  <c r="M103" s="1"/>
  <c r="I103"/>
  <c r="K103"/>
  <c r="O103"/>
  <c r="Q103"/>
  <c r="V103"/>
  <c r="G104"/>
  <c r="I104"/>
  <c r="K104"/>
  <c r="M104"/>
  <c r="O104"/>
  <c r="Q104"/>
  <c r="V104"/>
  <c r="G106"/>
  <c r="M106" s="1"/>
  <c r="I106"/>
  <c r="K106"/>
  <c r="O106"/>
  <c r="Q106"/>
  <c r="V106"/>
  <c r="G108"/>
  <c r="M108" s="1"/>
  <c r="I108"/>
  <c r="K108"/>
  <c r="K107" s="1"/>
  <c r="O108"/>
  <c r="Q108"/>
  <c r="V108"/>
  <c r="V107" s="1"/>
  <c r="G110"/>
  <c r="M110" s="1"/>
  <c r="I110"/>
  <c r="K110"/>
  <c r="O110"/>
  <c r="Q110"/>
  <c r="V110"/>
  <c r="K111"/>
  <c r="V111"/>
  <c r="G112"/>
  <c r="M112" s="1"/>
  <c r="M111" s="1"/>
  <c r="I112"/>
  <c r="I111" s="1"/>
  <c r="K112"/>
  <c r="O112"/>
  <c r="O111" s="1"/>
  <c r="Q112"/>
  <c r="Q111" s="1"/>
  <c r="V112"/>
  <c r="G114"/>
  <c r="M114" s="1"/>
  <c r="I114"/>
  <c r="K114"/>
  <c r="O114"/>
  <c r="Q114"/>
  <c r="V114"/>
  <c r="G115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G121"/>
  <c r="M121" s="1"/>
  <c r="I121"/>
  <c r="K121"/>
  <c r="O121"/>
  <c r="Q121"/>
  <c r="V121"/>
  <c r="G122"/>
  <c r="M122" s="1"/>
  <c r="I122"/>
  <c r="K122"/>
  <c r="O122"/>
  <c r="Q122"/>
  <c r="Q120" s="1"/>
  <c r="V122"/>
  <c r="G123"/>
  <c r="M123" s="1"/>
  <c r="I123"/>
  <c r="K123"/>
  <c r="O123"/>
  <c r="Q123"/>
  <c r="V123"/>
  <c r="AF125"/>
  <c r="I20" i="1"/>
  <c r="Q51" i="12" l="1"/>
  <c r="I113"/>
  <c r="I120"/>
  <c r="K113"/>
  <c r="G68"/>
  <c r="I58" i="1" s="1"/>
  <c r="G63" i="12"/>
  <c r="I57" i="1" s="1"/>
  <c r="G51" i="12"/>
  <c r="I56" i="1" s="1"/>
  <c r="G26" i="12"/>
  <c r="I52" i="1" s="1"/>
  <c r="K8" i="12"/>
  <c r="O44"/>
  <c r="V26"/>
  <c r="O120"/>
  <c r="Q113"/>
  <c r="G41" i="1"/>
  <c r="G39"/>
  <c r="G42" s="1"/>
  <c r="G25" s="1"/>
  <c r="A25" s="1"/>
  <c r="A26" s="1"/>
  <c r="G26" s="1"/>
  <c r="K120" i="12"/>
  <c r="G111"/>
  <c r="I63" i="1" s="1"/>
  <c r="I18" s="1"/>
  <c r="V98" i="12"/>
  <c r="V89"/>
  <c r="O68"/>
  <c r="I51"/>
  <c r="O51"/>
  <c r="O8"/>
  <c r="G40" i="1"/>
  <c r="V120" i="12"/>
  <c r="V113"/>
  <c r="M107"/>
  <c r="G98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3"/>
  <c r="G113"/>
  <c r="I64" i="1" s="1"/>
  <c r="Q107" i="12"/>
  <c r="I107"/>
  <c r="O107"/>
  <c r="Q98"/>
  <c r="I98"/>
  <c r="O98"/>
  <c r="Q89"/>
  <c r="I89"/>
  <c r="O89"/>
  <c r="V68"/>
  <c r="K63"/>
  <c r="V51"/>
  <c r="V44"/>
  <c r="K26"/>
  <c r="Q26"/>
  <c r="I26"/>
  <c r="G8"/>
  <c r="Q8"/>
  <c r="M89"/>
  <c r="M120"/>
  <c r="M8"/>
  <c r="AE125"/>
  <c r="G120"/>
  <c r="I65" i="1" s="1"/>
  <c r="I19" s="1"/>
  <c r="M115" i="12"/>
  <c r="M113" s="1"/>
  <c r="G107"/>
  <c r="I62" i="1" s="1"/>
  <c r="M99" i="12"/>
  <c r="M98" s="1"/>
  <c r="G89"/>
  <c r="I60" i="1" s="1"/>
  <c r="M88" i="12"/>
  <c r="M87" s="1"/>
  <c r="M64"/>
  <c r="M63" s="1"/>
  <c r="M52"/>
  <c r="M51" s="1"/>
  <c r="M29"/>
  <c r="M26" s="1"/>
  <c r="M17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5" i="12"/>
  <c r="F40" i="1"/>
  <c r="H40" s="1"/>
  <c r="I40" s="1"/>
  <c r="F39"/>
  <c r="F41"/>
  <c r="H41" s="1"/>
  <c r="I41" s="1"/>
  <c r="I16" l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56"/>
  <c r="J66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<sst xmlns="http://schemas.openxmlformats.org/spreadsheetml/2006/main" count="759" uniqueCount="323">
  <si>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</si>
  <si>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</si>
  <si>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</si>
  <si>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</si>
  <si>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</si>
  <si>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</si>
  <si>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</si>
  <si>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</si>
  <si>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</si>
  <si>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</si>
  <si>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</si>
  <si>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</si>
  <si>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</si>
  <si>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</si>
  <si>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</si>
  <si>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</si>
  <si>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</si>
  <si>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</si>
  <si>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</si>
  <si>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</si>
  <si>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</si>
  <si>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</si>
  <si>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</si>
  <si>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</si>
  <si>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</si>
  <si>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</si>
  <si>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</si>
  <si>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</si>
  <si>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</si>
  <si>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</si>
  <si>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</si>
  <si>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</si>
  <si>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</si>
  <si>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</si>
  <si>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</si>
  <si>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</si>
  <si>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</si>
  <si>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</si>
  <si>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</si>
  <si>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</si>
  <si>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</si>
  <si>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</si>
  <si>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</si>
  <si>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</si>
  <si>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</si>
  <si>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</si>
  <si>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</si>
  <si>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</si>
  <si>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</si>
  <si>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</si>
  <si>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</si>
  <si>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</si>
  <si>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</si>
  <si>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</si>
  <si>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</si>
  <si>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</si>
  <si>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</si>
  <si>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</si>
  <si>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</si>
  <si>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</si>
  <si>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</si>
  <si>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</si>
  <si>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</si>
  <si>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</si>
  <si>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</si>
  <si>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</si>
  <si>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</si>
  <si>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</si>
  <si>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</si>
  <si>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</si>
  <si>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</si>
  <si>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</si>
  <si>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</si>
  <si>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</si>
  <si>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</si>
  <si>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</si>
  <si>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</si>
  <si>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</si>
  <si>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</si>
  <si>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</si>
  <si>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</si>
  <si>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</si>
  <si>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</si>
  <si>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</si>
  <si>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</si>
  <si>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</si>
  <si>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</si>
  <si>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</si>
  <si>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</si>
  <si>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</si>
  <si>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</si>
  <si>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</si>
  <si>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</si>
  <si>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</si>
  <si>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</si>
  <si>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</si>
  <si>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</si>
  <si>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</si>
  <si>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</si>
  <si>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</si>
  <si>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</si>
  <si>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</si>
  <si>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</si>
  <si>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</si>
  <si>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</si>
  <si>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</si>
  <si>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</si>
  <si>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</si>
  <si>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</si>
  <si>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</si>
  <si>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</si>
  <si>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</si>
  <si>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</si>
  <si>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</si>
  <si>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</si>
  <si>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</si>
  <si>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</si>
  <si>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</si>
  <si>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</si>
  <si>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</si>
  <si>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</si>
  <si>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</si>
  <si>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</si>
  <si>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</si>
  <si>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</si>
  <si>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</si>
  <si>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</si>
  <si>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</si>
  <si>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</si>
  <si>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</si>
  <si>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</si>
  <si>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</si>
  <si>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</si>
  <si>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</si>
  <si>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</si>
  <si>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</si>
  <si>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</si>
  <si>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</si>
  <si>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</si>
  <si>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</si>
  <si>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</si>
  <si>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</si>
  <si>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</si>
  <si>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</si>
  <si>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</si>
  <si>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</si>
  <si>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</si>
  <si>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</si>
  <si>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</si>
  <si>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</si>
  <si>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</si>
  <si>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</si>
  <si>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</si>
  <si>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</si>
  <si>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</si>
  <si>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</si>
  <si>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</si>
  <si>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</si>
  <si>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</si>
  <si>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</si>
  <si>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</si>
  <si>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</si>
  <si>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</si>
  <si>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</si>
  <si>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</si>
  <si>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</si>
  <si>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</si>
  <si>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</si>
  <si>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</si>
  <si>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</si>
  <si>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</si>
  <si>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</si>
  <si>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</si>
  <si>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</si>
  <si>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</si>
  <si>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</si>
  <si>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</si>
  <si>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</si>
  <si>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</si>
  <si>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</si>
  <si>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</si>
  <si>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</si>
  <si>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</si>
  <si>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</si>
  <si>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</si>
  <si>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</si>
  <si>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</si>
  <si>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</si>
  <si>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</si>
  <si>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</si>
  <si>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</si>
  <si>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</si>
  <si>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</si>
  <si>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</si>
  <si>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</si>
  <si>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</si>
  <si>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</si>
  <si>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</si>
  <si>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</si>
  <si>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</si>
  <si>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</si>
  <si>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</si>
  <si>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</si>
  <si>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</si>
  <si>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</si>
  <si>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</si>
  <si>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</si>
  <si>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</si>
  <si>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</si>
  <si>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</si>
  <si>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</si>
  <si>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</si>
  <si>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</si>
  <si>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</si>
  <si>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</si>
  <si>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</si>
  <si>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</si>
  <si>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</si>
  <si>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</si>
  <si>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</si>
  <si>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</si>
  <si>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</si>
  <si>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</si>
  <si>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</si>
  <si>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</si>
  <si>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</si>
  <si>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</si>
  <si>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</si>
  <si>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</si>
  <si>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</si>
  <si>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</si>
  <si>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</si>
  <si>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</si>
  <si>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</si>
  <si>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</si>
  <si>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</si>
  <si>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</si>
  <si>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</si>
  <si>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</si>
  <si>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</si>
  <si>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</si>
  <si>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</si>
  <si>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</si>
  <si>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</si>
  <si>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</si>
  <si>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</si>
  <si>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</si>
  <si>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</si>
  <si>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</si>
  <si>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</si>
  <si>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</si>
  <si>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</si>
  <si>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</si>
  <si>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</si>
  <si>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</si>
  <si>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</si>
  <si>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</si>
  <si>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</si>
  <si>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</si>
  <si>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</si>
  <si>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</si>
  <si>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</si>
  <si>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</si>
  <si>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</si>
  <si>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</si>
  <si>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</si>
  <si>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</si>
  <si>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</si>
  <si>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</si>
  <si>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</si>
  <si>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</si>
  <si>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</si>
  <si>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</si>
  <si>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</si>
  <si>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</si>
  <si>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</si>
  <si>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</si>
  <si>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</si>
  <si>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79+15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</si>
  <si>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</si>
  <si>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</si>
  <si>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</si>
  <si>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</si>
  <si>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</si>
  <si>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</si>
  <si>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</si>
  <si>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</si>
  <si>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</si>
  <si>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</si>
  <si>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</si>
  <si>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</si>
  <si>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</si>
  <si>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</si>
  <si>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</si>
  <si>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</si>
  <si>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</si>
  <si>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</si>
  <si>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</si>
  <si>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</si>
  <si>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</si>
  <si>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</si>
  <si>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</si>
  <si>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</si>
  <si>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</si>
  <si>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</si>
  <si>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</si>
  <si>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</si>
  <si>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</si>
  <si>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</si>
  <si>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</si>
  <si>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</si>
  <si>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</si>
  <si>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</si>
  <si>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</si>
  <si>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</si>
  <si>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</si>
  <si>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</si>
  <si>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</si>
  <si>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Montáž podlah keram.,hladké, tmel, 30x30 cm, např.Unifix 2K (Schomburg)</t>
  </si>
  <si>
    <t>D+M Revizní dvířka např.HACO do  SDK příčky, 800x800 mm</t>
  </si>
  <si>
    <t>Stěrka hydroizolační těsnicí hmotou, např.Aquafin 2 K, proti vlhkosti</t>
  </si>
  <si>
    <t>Rekonstrukce bytového jádra, Volgogradská, O-Zábřeh</t>
  </si>
  <si>
    <t>Rozpočet Volgogradská 92/2376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</si>
</sst>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322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43236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52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55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26" activePane="bottomLeft" state="frozen"/>
      <selection pane="bottomLeft" activeCell="C4" sqref="C4:G4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>
      <c r="A2" s="143" t="s">
        <v>8</v>
      </c>
      <c r="B2" s="77" t="s">
        <v>50</v>
      </c>
      <c r="C2" s="255" t="s">
        <v>321</v>
      </c>
      <c r="D2" s="256"/>
      <c r="E2" s="256"/>
      <c r="F2" s="256"/>
      <c r="G2" s="257"/>
      <c r="AG2" t="s">
        <v>93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>
      <c r="A4" s="144" t="s">
        <v>10</v>
      </c>
      <c r="B4" s="145" t="s">
        <v>43</v>
      </c>
      <c r="C4" s="258" t="s">
        <v>322</v>
      </c>
      <c r="D4" s="259"/>
      <c r="E4" s="259"/>
      <c r="F4" s="259"/>
      <c r="G4" s="260"/>
      <c r="AG4" t="s">
        <v>95</v>
      </c>
    </row>
    <row r="5" spans="1:60">
      <c r="D5" s="142"/>
    </row>
    <row r="6" spans="1:60" ht="38.25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117</v>
      </c>
    </row>
    <row r="27" spans="1:60" outlineLevel="1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158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159</v>
      </c>
      <c r="C33" s="189" t="s">
        <v>160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161</v>
      </c>
      <c r="T33" s="161" t="s">
        <v>162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163</v>
      </c>
      <c r="C34" s="189" t="s">
        <v>164</v>
      </c>
      <c r="D34" s="180" t="s">
        <v>165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161</v>
      </c>
      <c r="T34" s="161" t="s">
        <v>162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166</v>
      </c>
      <c r="C35" s="189" t="s">
        <v>167</v>
      </c>
      <c r="D35" s="180" t="s">
        <v>165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161</v>
      </c>
      <c r="T35" s="161" t="s">
        <v>168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78">
        <v>15</v>
      </c>
      <c r="B36" s="179" t="s">
        <v>169</v>
      </c>
      <c r="C36" s="189" t="s">
        <v>319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161</v>
      </c>
      <c r="T36" s="161" t="s">
        <v>162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170</v>
      </c>
      <c r="C37" s="189" t="s">
        <v>171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161</v>
      </c>
      <c r="T37" s="161" t="s">
        <v>168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>
      <c r="A39" s="178">
        <v>17</v>
      </c>
      <c r="B39" s="179" t="s">
        <v>172</v>
      </c>
      <c r="C39" s="189" t="s">
        <v>173</v>
      </c>
      <c r="D39" s="180" t="s">
        <v>174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175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>
      <c r="A41" s="172">
        <v>18</v>
      </c>
      <c r="B41" s="173" t="s">
        <v>176</v>
      </c>
      <c r="C41" s="187" t="s">
        <v>320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>
      <c r="A45" s="178">
        <v>19</v>
      </c>
      <c r="B45" s="179" t="s">
        <v>180</v>
      </c>
      <c r="C45" s="189" t="s">
        <v>181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183</v>
      </c>
      <c r="C46" s="189" t="s">
        <v>184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185</v>
      </c>
      <c r="C47" s="189" t="s">
        <v>186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187</v>
      </c>
      <c r="C48" s="189" t="s">
        <v>188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189</v>
      </c>
      <c r="C49" s="187" t="s">
        <v>190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161</v>
      </c>
      <c r="T49" s="161" t="s">
        <v>162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>
      <c r="A52" s="178">
        <v>25</v>
      </c>
      <c r="B52" s="179" t="s">
        <v>194</v>
      </c>
      <c r="C52" s="189" t="s">
        <v>195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196</v>
      </c>
      <c r="C53" s="189" t="s">
        <v>197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198</v>
      </c>
      <c r="C54" s="189" t="s">
        <v>199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200</v>
      </c>
      <c r="C55" s="189" t="s">
        <v>201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202</v>
      </c>
      <c r="C56" s="189" t="s">
        <v>203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207</v>
      </c>
      <c r="C58" s="189" t="s">
        <v>208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209</v>
      </c>
      <c r="C59" s="189" t="s">
        <v>210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211</v>
      </c>
      <c r="C60" s="189" t="s">
        <v>212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71</v>
      </c>
      <c r="C61" s="187" t="s">
        <v>213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161</v>
      </c>
      <c r="T61" s="161" t="s">
        <v>168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>
      <c r="A64" s="178">
        <v>36</v>
      </c>
      <c r="B64" s="179" t="s">
        <v>216</v>
      </c>
      <c r="C64" s="189" t="s">
        <v>217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162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73</v>
      </c>
      <c r="C65" s="189" t="s">
        <v>218</v>
      </c>
      <c r="D65" s="180" t="s">
        <v>165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161</v>
      </c>
      <c r="T65" s="161" t="s">
        <v>168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219</v>
      </c>
      <c r="C66" s="187" t="s">
        <v>220</v>
      </c>
      <c r="D66" s="174" t="s">
        <v>165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161</v>
      </c>
      <c r="T66" s="161" t="s">
        <v>168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117</v>
      </c>
    </row>
    <row r="69" spans="1:60" outlineLevel="1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232</v>
      </c>
      <c r="C73" s="189" t="s">
        <v>233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234</v>
      </c>
      <c r="C74" s="189" t="s">
        <v>235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236</v>
      </c>
      <c r="C75" s="189" t="s">
        <v>237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238</v>
      </c>
      <c r="C76" s="189" t="s">
        <v>239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240</v>
      </c>
      <c r="C77" s="189" t="s">
        <v>307</v>
      </c>
      <c r="D77" s="180" t="s">
        <v>165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161</v>
      </c>
      <c r="T77" s="161" t="s">
        <v>168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241</v>
      </c>
      <c r="C78" s="189" t="s">
        <v>308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161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242</v>
      </c>
      <c r="C79" s="189" t="s">
        <v>243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161</v>
      </c>
      <c r="T79" s="161" t="s">
        <v>162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128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244</v>
      </c>
      <c r="C80" s="189" t="s">
        <v>309</v>
      </c>
      <c r="D80" s="180" t="s">
        <v>142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161</v>
      </c>
      <c r="T80" s="161" t="s">
        <v>168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245</v>
      </c>
      <c r="C81" s="189" t="s">
        <v>246</v>
      </c>
      <c r="D81" s="180" t="s">
        <v>142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161</v>
      </c>
      <c r="T81" s="161" t="s">
        <v>168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247</v>
      </c>
      <c r="C82" s="189" t="s">
        <v>248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161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244</v>
      </c>
      <c r="C83" s="189" t="s">
        <v>249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161</v>
      </c>
      <c r="T83" s="161" t="s">
        <v>162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250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244</v>
      </c>
      <c r="C84" s="189" t="s">
        <v>310</v>
      </c>
      <c r="D84" s="180" t="s">
        <v>142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161</v>
      </c>
      <c r="T84" s="161" t="s">
        <v>162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250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244</v>
      </c>
      <c r="C85" s="187" t="s">
        <v>317</v>
      </c>
      <c r="D85" s="174" t="s">
        <v>142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161</v>
      </c>
      <c r="T85" s="161" t="s">
        <v>162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250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251</v>
      </c>
      <c r="C86" s="190" t="s">
        <v>252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121</v>
      </c>
      <c r="T86" s="161" t="s">
        <v>121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116</v>
      </c>
      <c r="B87" s="167" t="s">
        <v>77</v>
      </c>
      <c r="C87" s="186" t="s">
        <v>78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117</v>
      </c>
    </row>
    <row r="88" spans="1:60" ht="22.5" outlineLevel="1">
      <c r="A88" s="178">
        <v>58</v>
      </c>
      <c r="B88" s="179" t="s">
        <v>253</v>
      </c>
      <c r="C88" s="189" t="s">
        <v>311</v>
      </c>
      <c r="D88" s="180" t="s">
        <v>142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161</v>
      </c>
      <c r="T88" s="161" t="s">
        <v>162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254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>
      <c r="A89" s="166" t="s">
        <v>116</v>
      </c>
      <c r="B89" s="167" t="s">
        <v>79</v>
      </c>
      <c r="C89" s="186" t="s">
        <v>80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117</v>
      </c>
    </row>
    <row r="90" spans="1:60" outlineLevel="1">
      <c r="A90" s="172">
        <v>59</v>
      </c>
      <c r="B90" s="173" t="s">
        <v>255</v>
      </c>
      <c r="C90" s="187" t="s">
        <v>256</v>
      </c>
      <c r="D90" s="174" t="s">
        <v>120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121</v>
      </c>
      <c r="T90" s="161" t="s">
        <v>121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8" t="s">
        <v>257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124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8">
        <v>60</v>
      </c>
      <c r="B92" s="179" t="s">
        <v>258</v>
      </c>
      <c r="C92" s="189" t="s">
        <v>318</v>
      </c>
      <c r="D92" s="180" t="s">
        <v>120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259</v>
      </c>
      <c r="T92" s="161" t="s">
        <v>259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>
      <c r="A93" s="172">
        <v>61</v>
      </c>
      <c r="B93" s="173" t="s">
        <v>260</v>
      </c>
      <c r="C93" s="187" t="s">
        <v>312</v>
      </c>
      <c r="D93" s="174" t="s">
        <v>120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121</v>
      </c>
      <c r="T93" s="161" t="s">
        <v>121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257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124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72">
        <v>62</v>
      </c>
      <c r="B95" s="173" t="s">
        <v>261</v>
      </c>
      <c r="C95" s="187" t="s">
        <v>313</v>
      </c>
      <c r="D95" s="174" t="s">
        <v>120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161</v>
      </c>
      <c r="T95" s="161" t="s">
        <v>168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8" t="s">
        <v>262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124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>
        <v>63</v>
      </c>
      <c r="B97" s="159" t="s">
        <v>263</v>
      </c>
      <c r="C97" s="190" t="s">
        <v>264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121</v>
      </c>
      <c r="T97" s="161" t="s">
        <v>121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>
      <c r="A98" s="166" t="s">
        <v>116</v>
      </c>
      <c r="B98" s="167" t="s">
        <v>81</v>
      </c>
      <c r="C98" s="186" t="s">
        <v>82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117</v>
      </c>
    </row>
    <row r="99" spans="1:60" ht="22.5" outlineLevel="1">
      <c r="A99" s="172">
        <v>64</v>
      </c>
      <c r="B99" s="173" t="s">
        <v>265</v>
      </c>
      <c r="C99" s="187" t="s">
        <v>314</v>
      </c>
      <c r="D99" s="174" t="s">
        <v>120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121</v>
      </c>
      <c r="T99" s="161" t="s">
        <v>121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266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124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2">
        <v>65</v>
      </c>
      <c r="B101" s="173" t="s">
        <v>267</v>
      </c>
      <c r="C101" s="187" t="s">
        <v>268</v>
      </c>
      <c r="D101" s="174" t="s">
        <v>120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121</v>
      </c>
      <c r="T101" s="161" t="s">
        <v>121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8" t="s">
        <v>266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124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8">
        <v>66</v>
      </c>
      <c r="B103" s="179" t="s">
        <v>269</v>
      </c>
      <c r="C103" s="189" t="s">
        <v>270</v>
      </c>
      <c r="D103" s="180" t="s">
        <v>155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121</v>
      </c>
      <c r="T103" s="161" t="s">
        <v>121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2">
        <v>67</v>
      </c>
      <c r="B104" s="173" t="s">
        <v>271</v>
      </c>
      <c r="C104" s="187" t="s">
        <v>315</v>
      </c>
      <c r="D104" s="174" t="s">
        <v>120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272</v>
      </c>
      <c r="S104" s="161" t="s">
        <v>121</v>
      </c>
      <c r="T104" s="161" t="s">
        <v>162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254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88" t="s">
        <v>273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124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>
        <v>68</v>
      </c>
      <c r="B106" s="159" t="s">
        <v>274</v>
      </c>
      <c r="C106" s="190" t="s">
        <v>275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121</v>
      </c>
      <c r="T106" s="161" t="s">
        <v>121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116</v>
      </c>
      <c r="B107" s="167" t="s">
        <v>83</v>
      </c>
      <c r="C107" s="186" t="s">
        <v>84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0.11000000000000001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16.03</v>
      </c>
      <c r="W107" s="165"/>
      <c r="AG107" t="s">
        <v>117</v>
      </c>
    </row>
    <row r="108" spans="1:60" outlineLevel="1">
      <c r="A108" s="172">
        <v>69</v>
      </c>
      <c r="B108" s="173" t="s">
        <v>276</v>
      </c>
      <c r="C108" s="187" t="s">
        <v>277</v>
      </c>
      <c r="D108" s="174" t="s">
        <v>120</v>
      </c>
      <c r="E108" s="175">
        <v>94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7.0000000000000007E-2</v>
      </c>
      <c r="P108" s="161">
        <v>0</v>
      </c>
      <c r="Q108" s="161">
        <f>ROUND(E108*P108,2)</f>
        <v>0</v>
      </c>
      <c r="R108" s="161"/>
      <c r="S108" s="161" t="s">
        <v>121</v>
      </c>
      <c r="T108" s="161" t="s">
        <v>121</v>
      </c>
      <c r="U108" s="161">
        <v>9.7439999999999999E-2</v>
      </c>
      <c r="V108" s="161">
        <f>ROUND(E108*U108,2)</f>
        <v>9.16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8"/>
      <c r="B109" s="159"/>
      <c r="C109" s="188" t="s">
        <v>278</v>
      </c>
      <c r="D109" s="163"/>
      <c r="E109" s="164">
        <v>94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124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78">
        <v>70</v>
      </c>
      <c r="B110" s="179" t="s">
        <v>279</v>
      </c>
      <c r="C110" s="189" t="s">
        <v>316</v>
      </c>
      <c r="D110" s="180" t="s">
        <v>120</v>
      </c>
      <c r="E110" s="181">
        <v>94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0.04</v>
      </c>
      <c r="P110" s="161">
        <v>0</v>
      </c>
      <c r="Q110" s="161">
        <f>ROUND(E110*P110,2)</f>
        <v>0</v>
      </c>
      <c r="R110" s="161"/>
      <c r="S110" s="161" t="s">
        <v>121</v>
      </c>
      <c r="T110" s="161" t="s">
        <v>121</v>
      </c>
      <c r="U110" s="161">
        <v>7.3099999999999998E-2</v>
      </c>
      <c r="V110" s="161">
        <f>ROUND(E110*U110,2)</f>
        <v>6.87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>
      <c r="A111" s="166" t="s">
        <v>116</v>
      </c>
      <c r="B111" s="167" t="s">
        <v>85</v>
      </c>
      <c r="C111" s="186" t="s">
        <v>86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117</v>
      </c>
    </row>
    <row r="112" spans="1:60" outlineLevel="1">
      <c r="A112" s="178">
        <v>71</v>
      </c>
      <c r="B112" s="179" t="s">
        <v>280</v>
      </c>
      <c r="C112" s="189" t="s">
        <v>281</v>
      </c>
      <c r="D112" s="180" t="s">
        <v>165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161</v>
      </c>
      <c r="T112" s="161" t="s">
        <v>162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>
      <c r="A113" s="166" t="s">
        <v>116</v>
      </c>
      <c r="B113" s="167" t="s">
        <v>87</v>
      </c>
      <c r="C113" s="186" t="s">
        <v>88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117</v>
      </c>
    </row>
    <row r="114" spans="1:60" outlineLevel="1">
      <c r="A114" s="178">
        <v>72</v>
      </c>
      <c r="B114" s="179" t="s">
        <v>282</v>
      </c>
      <c r="C114" s="189" t="s">
        <v>283</v>
      </c>
      <c r="D114" s="180" t="s">
        <v>174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121</v>
      </c>
      <c r="T114" s="161" t="s">
        <v>121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284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285</v>
      </c>
      <c r="C115" s="189" t="s">
        <v>286</v>
      </c>
      <c r="D115" s="180" t="s">
        <v>174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284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287</v>
      </c>
      <c r="C116" s="189" t="s">
        <v>288</v>
      </c>
      <c r="D116" s="180" t="s">
        <v>174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284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289</v>
      </c>
      <c r="C117" s="189" t="s">
        <v>290</v>
      </c>
      <c r="D117" s="180" t="s">
        <v>174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284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291</v>
      </c>
      <c r="C118" s="189" t="s">
        <v>292</v>
      </c>
      <c r="D118" s="180" t="s">
        <v>174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284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78">
        <v>77</v>
      </c>
      <c r="B119" s="179" t="s">
        <v>293</v>
      </c>
      <c r="C119" s="189" t="s">
        <v>294</v>
      </c>
      <c r="D119" s="180" t="s">
        <v>174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121</v>
      </c>
      <c r="T119" s="161" t="s">
        <v>121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284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>
      <c r="A120" s="166" t="s">
        <v>116</v>
      </c>
      <c r="B120" s="167" t="s">
        <v>90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117</v>
      </c>
    </row>
    <row r="121" spans="1:60" outlineLevel="1">
      <c r="A121" s="178">
        <v>78</v>
      </c>
      <c r="B121" s="179" t="s">
        <v>295</v>
      </c>
      <c r="C121" s="189" t="s">
        <v>296</v>
      </c>
      <c r="D121" s="180" t="s">
        <v>297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121</v>
      </c>
      <c r="T121" s="161" t="s">
        <v>162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8">
        <v>79</v>
      </c>
      <c r="B122" s="179" t="s">
        <v>299</v>
      </c>
      <c r="C122" s="189" t="s">
        <v>300</v>
      </c>
      <c r="D122" s="180" t="s">
        <v>297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161</v>
      </c>
      <c r="T122" s="161" t="s">
        <v>162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298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72">
        <v>80</v>
      </c>
      <c r="B123" s="173" t="s">
        <v>301</v>
      </c>
      <c r="C123" s="187" t="s">
        <v>302</v>
      </c>
      <c r="D123" s="174" t="s">
        <v>297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161</v>
      </c>
      <c r="T123" s="161" t="s">
        <v>162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298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303</v>
      </c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61" t="s">
        <v>304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305</v>
      </c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>
      <c r="C135" s="193"/>
      <c r="D135" s="142"/>
      <c r="AG135" t="s">
        <v>306</v>
      </c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w0133ruc</cp:lastModifiedBy>
  <cp:lastPrinted>2018-05-16T11:36:00Z</cp:lastPrinted>
  <dcterms:created xsi:type="dcterms:W3CDTF">2009-04-08T07:15:50Z</dcterms:created>
  <dcterms:modified xsi:type="dcterms:W3CDTF">2018-05-16T11:36:11Z</dcterms:modified>
</cp:coreProperties>
</file>