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330"/>
  </bookViews>
  <sheets>
    <sheet name="List1" sheetId="1" r:id="rId1"/>
  </sheets>
  <definedNames>
    <definedName name="_xlnm.Print_Area" localSheetId="0">List1!$A$1:$H$62</definedName>
  </definedNames>
  <calcPr calcId="162913"/>
</workbook>
</file>

<file path=xl/calcChain.xml><?xml version="1.0" encoding="utf-8"?>
<calcChain xmlns="http://schemas.openxmlformats.org/spreadsheetml/2006/main">
  <c r="G53" i="1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54" s="1"/>
  <c r="G24"/>
</calcChain>
</file>

<file path=xl/sharedStrings.xml><?xml version="1.0" encoding="utf-8"?>
<sst xmlns="http://schemas.openxmlformats.org/spreadsheetml/2006/main" count="151" uniqueCount="121">
  <si>
    <t>Oprava volného bytu č.3, Volgogradská 74</t>
  </si>
  <si>
    <t>VZ č. 105/2018</t>
  </si>
  <si>
    <t>14.5.2018 11:48:54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</si>
  <si>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</si>
  <si>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</si>
  <si>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</si>
  <si>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</si>
  <si>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</si>
  <si>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</si>
  <si>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</si>
  <si>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</si>
  <si>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</si>
  <si>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</si>
  <si>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</si>
  <si>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</si>
  <si>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</si>
  <si>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</si>
  <si>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</si>
  <si>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74/2424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</si>
  <si>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</si>
  <si>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</si>
  <si>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</si>
  <si>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</si>
  <si>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</si>
  <si>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</si>
  <si>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</si>
  <si>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</si>
  <si>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</si>
  <si>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</si>
  <si>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</si>
  <si>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</si>
  <si>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</si>
  <si>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</si>
  <si>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</si>
  <si>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</si>
  <si>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</si>
  <si>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</si>
  <si>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</si>
  <si>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</si>
  <si>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</si>
  <si>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</si>
  <si>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</si>
  <si>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3.37</t>
  </si>
  <si>
    <t>výměna kuchyňské linky 150 cm</t>
  </si>
  <si>
    <t>tl.lamina min 18 mm, dekor dřevo,ve spodní části 4x šuplík s kolejničkami, ABS hrany 2 mm, zavírače zásuvek a dvířek s měkkým dorazem</t>
  </si>
  <si>
    <t>3.40</t>
  </si>
  <si>
    <t>výměna skříňky nad digestoří</t>
  </si>
  <si>
    <t>dekor kuch.linky,s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</si>
  <si>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</si>
  <si>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</si>
  <si>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</si>
  <si>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</si>
  <si>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tl.lamina min 18 mm,dekor kuch.linky</t>
  </si>
  <si>
    <t>3.78</t>
  </si>
  <si>
    <t>výměna přechodových lišt – délka 70 cm</t>
  </si>
  <si>
    <t>koupelna,WC</t>
  </si>
  <si>
    <t>3.79</t>
  </si>
  <si>
    <t>výměna přechodových lišt – délka 80 cm</t>
  </si>
  <si>
    <t>pokoje</t>
  </si>
  <si>
    <t>3.94</t>
  </si>
  <si>
    <t>seřízení oken</t>
  </si>
  <si>
    <t>3.114</t>
  </si>
  <si>
    <t>výměna dřezové desky dl. 150 cm, vč. ukončovacích lišt</t>
  </si>
  <si>
    <t>tl.28 mm,včetně nerezové hrany u sporáku</t>
  </si>
  <si>
    <t>3.118</t>
  </si>
  <si>
    <t>výměna větracích mřížek</t>
  </si>
  <si>
    <t>spižní skříň,koupelna,WC</t>
  </si>
  <si>
    <t>4.3</t>
  </si>
  <si>
    <t>položení PVC – střední zátěž</t>
  </si>
  <si>
    <t>m2</t>
  </si>
  <si>
    <t>4.6</t>
  </si>
  <si>
    <t>montáž obvodové plastové lišty</t>
  </si>
  <si>
    <t>bm</t>
  </si>
  <si>
    <t>4.7</t>
  </si>
  <si>
    <t>odstranění parketové podlahy</t>
  </si>
  <si>
    <t>4.11</t>
  </si>
  <si>
    <t>položení OSB desek</t>
  </si>
  <si>
    <t>2 vrstvy</t>
  </si>
  <si>
    <t>4.15</t>
  </si>
  <si>
    <t xml:space="preserve">překrytí podlah při opravách proti poškození </t>
  </si>
  <si>
    <t>5.1</t>
  </si>
  <si>
    <t>zhotovení nových štukových omítek</t>
  </si>
  <si>
    <t>celý byt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</si>
  <si>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</si>
  <si>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</si>
  <si>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</si>
  <si>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</si>
  <si>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</si>
  <si>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</si>
  <si>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7.11</t>
  </si>
  <si>
    <t>nátěr radiátorů</t>
  </si>
  <si>
    <t>7.12</t>
  </si>
  <si>
    <t>nátěr rozvodů ÚT</t>
  </si>
  <si>
    <t>7.15</t>
  </si>
  <si>
    <t>nátěr zárubní – šířka 70 cm</t>
  </si>
  <si>
    <t>7.16</t>
  </si>
  <si>
    <t>nátěr zárubní – šířka 80 cm</t>
  </si>
  <si>
    <t>7.19</t>
  </si>
  <si>
    <t>nátěr parapetních desek vnějších</t>
  </si>
  <si>
    <t>na lodžii</t>
  </si>
  <si>
    <t>9.24</t>
  </si>
  <si>
    <t>demontáž bytových doplňků, viz poznámka</t>
  </si>
  <si>
    <t>věšáková stěna a police v předsíni, kryt na topení v kuchyni, 3x deska nad okny pro uchycení rolet</t>
  </si>
  <si>
    <t>9.26</t>
  </si>
  <si>
    <t>výměna bytového jádra dle přiložené PD a rozpočtu</t>
  </si>
  <si>
    <t>11.18</t>
  </si>
  <si>
    <t>vyčištění sporáku, trouby, včetně odmaštění</t>
  </si>
  <si>
    <t>11.28</t>
  </si>
  <si>
    <t>umytí oken plastových, včetně rámu a parapetu, viz poznámka</t>
  </si>
  <si>
    <t>11.32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</si>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</sst>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6"/>
      <color rgb="FF00CCFF"/>
      <name val="Calibri"/>
      <family val="2"/>
      <charset val="238"/>
    </font>
    <font>
      <sz val="16"/>
      <color rgb="FF00CCFF"/>
      <name val="Calibri"/>
      <family val="2"/>
      <charset val="238"/>
    </font>
    <font>
      <sz val="11"/>
      <color rgb="FFFFFF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21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2" xfId="0" applyNumberFormat="1" applyFont="1" applyFill="1" applyBorder="1" applyAlignment="1" applyProtection="1">
      <alignment horizontal="right" vertical="center"/>
      <protection locked="0"/>
    </xf>
    <xf numFmtId="0" fontId="0" fillId="3" borderId="47" xfId="0" applyFill="1" applyBorder="1" applyAlignment="1">
      <alignment horizontal="left" wrapText="1"/>
    </xf>
    <xf numFmtId="0" fontId="0" fillId="3" borderId="38" xfId="0" applyFill="1" applyBorder="1" applyAlignment="1">
      <alignment horizontal="left" wrapText="1"/>
    </xf>
    <xf numFmtId="0" fontId="0" fillId="3" borderId="48" xfId="0" applyFill="1" applyBorder="1" applyAlignment="1">
      <alignment horizontal="left" wrapText="1"/>
    </xf>
    <xf numFmtId="49" fontId="8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1" xfId="0" applyNumberFormat="1" applyFont="1" applyFill="1" applyBorder="1" applyAlignment="1">
      <alignment horizontal="left"/>
    </xf>
    <xf numFmtId="49" fontId="2" fillId="3" borderId="29" xfId="0" applyNumberFormat="1" applyFont="1" applyFill="1" applyBorder="1" applyAlignment="1">
      <alignment horizontal="left"/>
    </xf>
    <xf numFmtId="49" fontId="0" fillId="3" borderId="33" xfId="0" applyNumberForma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left"/>
    </xf>
    <xf numFmtId="49" fontId="0" fillId="3" borderId="25" xfId="0" applyNumberFormat="1" applyFill="1" applyBorder="1" applyAlignment="1">
      <alignment horizontal="left"/>
    </xf>
    <xf numFmtId="49" fontId="0" fillId="3" borderId="26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21" xfId="0" applyNumberFormat="1" applyFont="1" applyFill="1" applyBorder="1" applyAlignment="1">
      <alignment horizontal="left"/>
    </xf>
    <xf numFmtId="49" fontId="2" fillId="3" borderId="32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3" fillId="4" borderId="32" xfId="0" applyNumberFormat="1" applyFont="1" applyFill="1" applyBorder="1" applyAlignment="1" applyProtection="1">
      <alignment horizontal="left"/>
      <protection locked="0"/>
    </xf>
    <xf numFmtId="49" fontId="3" fillId="4" borderId="34" xfId="0" applyNumberFormat="1" applyFont="1" applyFill="1" applyBorder="1" applyAlignment="1">
      <alignment horizontal="left"/>
    </xf>
    <xf numFmtId="49" fontId="3" fillId="4" borderId="35" xfId="0" applyNumberFormat="1" applyFont="1" applyFill="1" applyBorder="1" applyAlignment="1">
      <alignment horizontal="left"/>
    </xf>
    <xf numFmtId="49" fontId="2" fillId="3" borderId="36" xfId="0" applyNumberFormat="1" applyFont="1" applyFill="1" applyBorder="1" applyAlignment="1">
      <alignment horizontal="left"/>
    </xf>
    <xf numFmtId="49" fontId="2" fillId="3" borderId="34" xfId="0" applyNumberFormat="1" applyFont="1" applyFill="1" applyBorder="1" applyAlignment="1">
      <alignment horizontal="left"/>
    </xf>
    <xf numFmtId="49" fontId="2" fillId="3" borderId="35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21" xfId="0" applyNumberFormat="1" applyFill="1" applyBorder="1" applyAlignment="1">
      <alignment horizontal="left"/>
    </xf>
    <xf numFmtId="49" fontId="0" fillId="3" borderId="23" xfId="0" applyNumberFormat="1" applyFill="1" applyBorder="1" applyAlignment="1">
      <alignment horizontal="left"/>
    </xf>
    <xf numFmtId="49" fontId="0" fillId="3" borderId="27" xfId="0" applyNumberFormat="1" applyFill="1" applyBorder="1" applyAlignment="1">
      <alignment horizontal="center"/>
    </xf>
    <xf numFmtId="49" fontId="0" fillId="3" borderId="28" xfId="0" applyNumberForma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left" vertical="center"/>
    </xf>
    <xf numFmtId="49" fontId="6" fillId="3" borderId="27" xfId="0" applyNumberFormat="1" applyFont="1" applyFill="1" applyBorder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49" fontId="0" fillId="3" borderId="41" xfId="0" applyNumberFormat="1" applyFill="1" applyBorder="1" applyAlignment="1">
      <alignment horizontal="left" vertical="center"/>
    </xf>
    <xf numFmtId="49" fontId="0" fillId="3" borderId="42" xfId="0" applyNumberFormat="1" applyFill="1" applyBorder="1" applyAlignment="1">
      <alignment horizontal="left" vertical="center"/>
    </xf>
    <xf numFmtId="49" fontId="0" fillId="3" borderId="43" xfId="0" applyNumberFormat="1" applyFill="1" applyBorder="1" applyAlignment="1">
      <alignment horizontal="left" vertical="center"/>
    </xf>
    <xf numFmtId="0" fontId="7" fillId="3" borderId="44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5" xfId="0" applyNumberFormat="1" applyFill="1" applyBorder="1" applyAlignment="1">
      <alignment horizontal="left" wrapText="1"/>
    </xf>
    <xf numFmtId="0" fontId="0" fillId="3" borderId="42" xfId="0" applyFill="1" applyBorder="1" applyAlignment="1">
      <alignment horizontal="left" wrapText="1"/>
    </xf>
    <xf numFmtId="0" fontId="0" fillId="3" borderId="46" xfId="0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showGridLines="0" tabSelected="1" zoomScale="115" zoomScaleNormal="115" workbookViewId="0">
      <selection activeCell="I2" sqref="I2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45" t="s">
        <v>0</v>
      </c>
      <c r="B1" s="46"/>
      <c r="C1" s="46"/>
      <c r="D1" s="47"/>
      <c r="E1" s="47"/>
      <c r="F1" s="46"/>
      <c r="G1" s="46"/>
      <c r="H1" s="48"/>
      <c r="J1" s="1">
        <v>217</v>
      </c>
    </row>
    <row r="2" spans="1:10" ht="44.1" customHeight="1">
      <c r="A2" s="2"/>
      <c r="B2" s="3"/>
      <c r="C2" s="4"/>
      <c r="D2" s="64" t="s">
        <v>1</v>
      </c>
      <c r="E2" s="65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54" t="s">
        <v>4</v>
      </c>
      <c r="E4" s="54"/>
      <c r="F4" s="54"/>
      <c r="G4" s="55"/>
      <c r="H4" s="6"/>
      <c r="J4" s="1">
        <v>30</v>
      </c>
    </row>
    <row r="5" spans="1:10" ht="15" customHeight="1">
      <c r="A5" s="62" t="s">
        <v>5</v>
      </c>
      <c r="B5" s="63"/>
      <c r="C5" s="63"/>
      <c r="D5" s="56" t="s">
        <v>6</v>
      </c>
      <c r="E5" s="56"/>
      <c r="F5" s="56"/>
      <c r="G5" s="57"/>
      <c r="H5" s="6"/>
    </row>
    <row r="6" spans="1:10" ht="15" customHeight="1">
      <c r="A6" s="62" t="s">
        <v>7</v>
      </c>
      <c r="B6" s="63"/>
      <c r="C6" s="63"/>
      <c r="D6" s="56" t="s">
        <v>8</v>
      </c>
      <c r="E6" s="56"/>
      <c r="F6" s="56"/>
      <c r="G6" s="57"/>
      <c r="H6" s="6"/>
    </row>
    <row r="7" spans="1:10" ht="15" customHeight="1">
      <c r="A7" s="52" t="s">
        <v>9</v>
      </c>
      <c r="B7" s="53"/>
      <c r="C7" s="53"/>
      <c r="D7" s="58" t="s">
        <v>10</v>
      </c>
      <c r="E7" s="58"/>
      <c r="F7" s="58"/>
      <c r="G7" s="59"/>
      <c r="H7" s="6"/>
    </row>
    <row r="8" spans="1:10" ht="15" customHeight="1">
      <c r="A8" s="49"/>
      <c r="B8" s="50"/>
      <c r="C8" s="50"/>
      <c r="D8" s="51"/>
      <c r="E8" s="51"/>
      <c r="F8" s="51"/>
      <c r="G8" s="51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60" t="s">
        <v>11</v>
      </c>
      <c r="B10" s="61"/>
      <c r="C10" s="72"/>
      <c r="D10" s="75"/>
      <c r="E10" s="76"/>
      <c r="F10" s="76"/>
      <c r="G10" s="77"/>
      <c r="H10" s="6"/>
    </row>
    <row r="11" spans="1:10">
      <c r="A11" s="66" t="s">
        <v>12</v>
      </c>
      <c r="B11" s="67"/>
      <c r="C11" s="68"/>
      <c r="D11" s="69"/>
      <c r="E11" s="70"/>
      <c r="F11" s="70"/>
      <c r="G11" s="71"/>
      <c r="H11" s="6"/>
    </row>
    <row r="12" spans="1:10" ht="15.75" customHeight="1">
      <c r="A12" s="52" t="s">
        <v>13</v>
      </c>
      <c r="B12" s="53"/>
      <c r="C12" s="53"/>
      <c r="D12" s="81"/>
      <c r="E12" s="82"/>
      <c r="F12" s="82"/>
      <c r="G12" s="83"/>
      <c r="H12" s="6"/>
    </row>
    <row r="13" spans="1:10" ht="15.75" customHeight="1">
      <c r="A13" s="9"/>
      <c r="D13" s="10"/>
      <c r="H13" s="6"/>
    </row>
    <row r="14" spans="1:10" ht="15.75" customHeight="1">
      <c r="A14" s="78" t="s">
        <v>14</v>
      </c>
      <c r="B14" s="79"/>
      <c r="C14" s="79"/>
      <c r="D14" s="79"/>
      <c r="E14" s="79"/>
      <c r="F14" s="79"/>
      <c r="G14" s="80"/>
      <c r="H14" s="6"/>
    </row>
    <row r="15" spans="1:10">
      <c r="A15" s="73" t="s">
        <v>15</v>
      </c>
      <c r="B15" s="74"/>
      <c r="C15" s="74"/>
      <c r="D15" s="74" t="s">
        <v>16</v>
      </c>
      <c r="E15" s="74"/>
      <c r="F15" s="74"/>
      <c r="G15" s="86"/>
      <c r="H15" s="6"/>
    </row>
    <row r="16" spans="1:10">
      <c r="A16" s="62" t="s">
        <v>17</v>
      </c>
      <c r="B16" s="63"/>
      <c r="C16" s="63"/>
      <c r="D16" s="63" t="s">
        <v>18</v>
      </c>
      <c r="E16" s="63"/>
      <c r="F16" s="63"/>
      <c r="G16" s="87"/>
      <c r="H16" s="6"/>
    </row>
    <row r="17" spans="1:10">
      <c r="A17" s="62" t="s">
        <v>19</v>
      </c>
      <c r="B17" s="63"/>
      <c r="C17" s="63"/>
      <c r="D17" s="63">
        <v>3</v>
      </c>
      <c r="E17" s="63"/>
      <c r="F17" s="63"/>
      <c r="G17" s="87"/>
      <c r="H17" s="6"/>
    </row>
    <row r="18" spans="1:10">
      <c r="A18" s="62" t="s">
        <v>20</v>
      </c>
      <c r="B18" s="63"/>
      <c r="C18" s="63"/>
      <c r="D18" s="63" t="s">
        <v>21</v>
      </c>
      <c r="E18" s="63"/>
      <c r="F18" s="63"/>
      <c r="G18" s="87"/>
      <c r="H18" s="6"/>
    </row>
    <row r="19" spans="1:10" ht="12.75" customHeight="1">
      <c r="A19" s="92" t="s">
        <v>22</v>
      </c>
      <c r="B19" s="93"/>
      <c r="C19" s="94"/>
      <c r="D19" s="40" t="s">
        <v>23</v>
      </c>
      <c r="E19" s="41"/>
      <c r="F19" s="41"/>
      <c r="G19" s="42"/>
      <c r="H19" s="6"/>
    </row>
    <row r="20" spans="1:10" ht="14.25" customHeight="1">
      <c r="A20" s="95"/>
      <c r="B20" s="96"/>
      <c r="C20" s="97"/>
      <c r="D20" s="101" t="s">
        <v>24</v>
      </c>
      <c r="E20" s="102"/>
      <c r="F20" s="102"/>
      <c r="G20" s="103"/>
      <c r="H20" s="6"/>
    </row>
    <row r="21" spans="1:10" ht="13.5" customHeight="1">
      <c r="A21" s="98"/>
      <c r="B21" s="99"/>
      <c r="C21" s="100"/>
      <c r="D21" s="104" t="s">
        <v>25</v>
      </c>
      <c r="E21" s="105"/>
      <c r="F21" s="105"/>
      <c r="G21" s="106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t="shared" ref="G24:G53" si="0">ROUND(E24*F24, 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36</v>
      </c>
      <c r="E26" s="19">
        <v>1</v>
      </c>
      <c r="F26" s="38"/>
      <c r="G26" s="19">
        <f t="shared" si="0"/>
        <v>0</v>
      </c>
      <c r="H26" s="37" t="s">
        <v>44</v>
      </c>
      <c r="J26" s="1">
        <v>78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81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82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89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2</v>
      </c>
      <c r="F30" s="38"/>
      <c r="G30" s="19">
        <f t="shared" si="0"/>
        <v>0</v>
      </c>
      <c r="H30" s="37" t="s">
        <v>55</v>
      </c>
      <c r="J30" s="1">
        <v>119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58</v>
      </c>
      <c r="J31" s="1">
        <v>120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36</v>
      </c>
      <c r="E32" s="19">
        <v>3</v>
      </c>
      <c r="F32" s="38"/>
      <c r="G32" s="19">
        <f t="shared" si="0"/>
        <v>0</v>
      </c>
      <c r="H32" s="37"/>
      <c r="J32" s="1">
        <v>135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300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4</v>
      </c>
      <c r="F34" s="38"/>
      <c r="G34" s="19">
        <f t="shared" si="0"/>
        <v>0</v>
      </c>
      <c r="H34" s="37" t="s">
        <v>66</v>
      </c>
      <c r="J34" s="1">
        <v>305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69</v>
      </c>
      <c r="E35" s="19">
        <v>33</v>
      </c>
      <c r="F35" s="38"/>
      <c r="G35" s="19">
        <f t="shared" si="0"/>
        <v>0</v>
      </c>
      <c r="H35" s="37" t="s">
        <v>58</v>
      </c>
      <c r="J35" s="1">
        <v>150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72</v>
      </c>
      <c r="E36" s="19">
        <v>33</v>
      </c>
      <c r="F36" s="38"/>
      <c r="G36" s="19">
        <f t="shared" si="0"/>
        <v>0</v>
      </c>
      <c r="H36" s="37"/>
      <c r="J36" s="1">
        <v>153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69</v>
      </c>
      <c r="E37" s="19">
        <v>33</v>
      </c>
      <c r="F37" s="38"/>
      <c r="G37" s="19">
        <f t="shared" si="0"/>
        <v>0</v>
      </c>
      <c r="H37" s="37" t="s">
        <v>58</v>
      </c>
      <c r="J37" s="1">
        <v>154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69</v>
      </c>
      <c r="E38" s="19">
        <v>33</v>
      </c>
      <c r="F38" s="38"/>
      <c r="G38" s="19">
        <f t="shared" si="0"/>
        <v>0</v>
      </c>
      <c r="H38" s="37" t="s">
        <v>77</v>
      </c>
      <c r="J38" s="1">
        <v>158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69</v>
      </c>
      <c r="E39" s="19">
        <v>20</v>
      </c>
      <c r="F39" s="38"/>
      <c r="G39" s="19">
        <f t="shared" si="0"/>
        <v>0</v>
      </c>
      <c r="H39" s="37"/>
      <c r="J39" s="1">
        <v>327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69</v>
      </c>
      <c r="E40" s="19">
        <v>190</v>
      </c>
      <c r="F40" s="38"/>
      <c r="G40" s="19">
        <f t="shared" si="0"/>
        <v>0</v>
      </c>
      <c r="H40" s="37" t="s">
        <v>82</v>
      </c>
      <c r="J40" s="1">
        <v>162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69</v>
      </c>
      <c r="E41" s="19">
        <v>50</v>
      </c>
      <c r="F41" s="38"/>
      <c r="G41" s="19">
        <f t="shared" si="0"/>
        <v>0</v>
      </c>
      <c r="H41" s="37"/>
      <c r="J41" s="1">
        <v>163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69</v>
      </c>
      <c r="E42" s="19">
        <v>190</v>
      </c>
      <c r="F42" s="38"/>
      <c r="G42" s="19">
        <f t="shared" si="0"/>
        <v>0</v>
      </c>
      <c r="H42" s="37" t="s">
        <v>82</v>
      </c>
      <c r="J42" s="1">
        <v>165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69</v>
      </c>
      <c r="E43" s="19">
        <v>190</v>
      </c>
      <c r="F43" s="38"/>
      <c r="G43" s="19">
        <f t="shared" si="0"/>
        <v>0</v>
      </c>
      <c r="H43" s="37" t="s">
        <v>82</v>
      </c>
      <c r="J43" s="1">
        <v>167</v>
      </c>
    </row>
    <row r="44" spans="1:10" ht="29.25" customHeight="1">
      <c r="A44" s="16">
        <v>21</v>
      </c>
      <c r="B44" s="17" t="s">
        <v>89</v>
      </c>
      <c r="C44" s="36" t="s">
        <v>90</v>
      </c>
      <c r="D44" s="18" t="s">
        <v>36</v>
      </c>
      <c r="E44" s="19">
        <v>3</v>
      </c>
      <c r="F44" s="38"/>
      <c r="G44" s="19">
        <f t="shared" si="0"/>
        <v>0</v>
      </c>
      <c r="H44" s="37"/>
      <c r="J44" s="1">
        <v>204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40</v>
      </c>
      <c r="E45" s="19">
        <v>1</v>
      </c>
      <c r="F45" s="38"/>
      <c r="G45" s="19">
        <f t="shared" si="0"/>
        <v>0</v>
      </c>
      <c r="H45" s="37"/>
      <c r="J45" s="1">
        <v>205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36</v>
      </c>
      <c r="E46" s="19">
        <v>2</v>
      </c>
      <c r="F46" s="38"/>
      <c r="G46" s="19">
        <f t="shared" si="0"/>
        <v>0</v>
      </c>
      <c r="H46" s="37"/>
      <c r="J46" s="1">
        <v>208</v>
      </c>
    </row>
    <row r="47" spans="1:10" ht="29.25" customHeight="1">
      <c r="A47" s="16">
        <v>24</v>
      </c>
      <c r="B47" s="17" t="s">
        <v>95</v>
      </c>
      <c r="C47" s="36" t="s">
        <v>96</v>
      </c>
      <c r="D47" s="18" t="s">
        <v>36</v>
      </c>
      <c r="E47" s="19">
        <v>3</v>
      </c>
      <c r="F47" s="38"/>
      <c r="G47" s="19">
        <f t="shared" si="0"/>
        <v>0</v>
      </c>
      <c r="H47" s="37"/>
      <c r="J47" s="1">
        <v>209</v>
      </c>
    </row>
    <row r="48" spans="1:10" ht="29.25" customHeight="1">
      <c r="A48" s="16">
        <v>25</v>
      </c>
      <c r="B48" s="17" t="s">
        <v>97</v>
      </c>
      <c r="C48" s="36" t="s">
        <v>98</v>
      </c>
      <c r="D48" s="18" t="s">
        <v>69</v>
      </c>
      <c r="E48" s="19">
        <v>1</v>
      </c>
      <c r="F48" s="38"/>
      <c r="G48" s="19">
        <f t="shared" si="0"/>
        <v>0</v>
      </c>
      <c r="H48" s="37" t="s">
        <v>99</v>
      </c>
      <c r="J48" s="1">
        <v>212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40</v>
      </c>
      <c r="E49" s="19">
        <v>1</v>
      </c>
      <c r="F49" s="38"/>
      <c r="G49" s="19">
        <f t="shared" si="0"/>
        <v>0</v>
      </c>
      <c r="H49" s="37" t="s">
        <v>102</v>
      </c>
      <c r="J49" s="1">
        <v>303</v>
      </c>
    </row>
    <row r="50" spans="1:10" ht="29.25" customHeight="1">
      <c r="A50" s="16">
        <v>27</v>
      </c>
      <c r="B50" s="17" t="s">
        <v>103</v>
      </c>
      <c r="C50" s="36" t="s">
        <v>104</v>
      </c>
      <c r="D50" s="18" t="s">
        <v>40</v>
      </c>
      <c r="E50" s="19">
        <v>1</v>
      </c>
      <c r="F50" s="38"/>
      <c r="G50" s="19">
        <f t="shared" si="0"/>
        <v>0</v>
      </c>
      <c r="H50" s="37"/>
      <c r="J50" s="1">
        <v>375</v>
      </c>
    </row>
    <row r="51" spans="1:10" ht="29.25" customHeight="1">
      <c r="A51" s="16">
        <v>28</v>
      </c>
      <c r="B51" s="17" t="s">
        <v>105</v>
      </c>
      <c r="C51" s="36" t="s">
        <v>106</v>
      </c>
      <c r="D51" s="18" t="s">
        <v>36</v>
      </c>
      <c r="E51" s="19">
        <v>1</v>
      </c>
      <c r="F51" s="38"/>
      <c r="G51" s="19">
        <f t="shared" si="0"/>
        <v>0</v>
      </c>
      <c r="H51" s="37"/>
      <c r="J51" s="1">
        <v>280</v>
      </c>
    </row>
    <row r="52" spans="1:10" ht="29.25" customHeight="1">
      <c r="A52" s="16">
        <v>29</v>
      </c>
      <c r="B52" s="17" t="s">
        <v>107</v>
      </c>
      <c r="C52" s="36" t="s">
        <v>108</v>
      </c>
      <c r="D52" s="18" t="s">
        <v>69</v>
      </c>
      <c r="E52" s="19">
        <v>10</v>
      </c>
      <c r="F52" s="38"/>
      <c r="G52" s="19">
        <f t="shared" si="0"/>
        <v>0</v>
      </c>
      <c r="H52" s="37"/>
      <c r="J52" s="1">
        <v>290</v>
      </c>
    </row>
    <row r="53" spans="1:10" ht="29.25" customHeight="1">
      <c r="A53" s="16">
        <v>30</v>
      </c>
      <c r="B53" s="17" t="s">
        <v>109</v>
      </c>
      <c r="C53" s="36" t="s">
        <v>110</v>
      </c>
      <c r="D53" s="18" t="s">
        <v>21</v>
      </c>
      <c r="E53" s="19">
        <v>1</v>
      </c>
      <c r="F53" s="38"/>
      <c r="G53" s="19">
        <f t="shared" si="0"/>
        <v>0</v>
      </c>
      <c r="H53" s="37"/>
      <c r="J53" s="1">
        <v>308</v>
      </c>
    </row>
    <row r="54" spans="1:10" ht="27" customHeight="1">
      <c r="A54" s="90" t="s">
        <v>111</v>
      </c>
      <c r="B54" s="91"/>
      <c r="C54" s="91"/>
      <c r="D54" s="91"/>
      <c r="E54" s="91"/>
      <c r="F54" s="91"/>
      <c r="G54" s="15">
        <f>SUM(G24:G53)</f>
        <v>10000</v>
      </c>
      <c r="H54" s="26"/>
    </row>
    <row r="55" spans="1:10" s="29" customFormat="1" ht="27" customHeight="1">
      <c r="A55" s="44" t="s">
        <v>112</v>
      </c>
      <c r="B55" s="44"/>
      <c r="C55" s="44"/>
      <c r="D55" s="44"/>
      <c r="E55" s="44"/>
      <c r="F55" s="44"/>
      <c r="G55" s="44"/>
      <c r="H55" s="44"/>
    </row>
    <row r="56" spans="1:10" ht="27" customHeight="1">
      <c r="A56" s="43" t="s">
        <v>113</v>
      </c>
      <c r="B56" s="43"/>
      <c r="C56" s="43"/>
      <c r="D56" s="43"/>
      <c r="E56" s="43"/>
      <c r="F56" s="43"/>
      <c r="G56" s="43"/>
      <c r="H56" s="43"/>
    </row>
    <row r="57" spans="1:10" ht="35.1" customHeight="1">
      <c r="A57" s="32" t="s">
        <v>114</v>
      </c>
      <c r="B57" s="33"/>
      <c r="C57" s="33"/>
      <c r="D57" s="33"/>
      <c r="E57" s="34"/>
      <c r="F57" s="39"/>
      <c r="G57" s="31" t="s">
        <v>115</v>
      </c>
      <c r="H57" s="30"/>
    </row>
    <row r="58" spans="1:10" ht="15.75" customHeight="1">
      <c r="A58" s="27"/>
      <c r="B58" s="88" t="s">
        <v>116</v>
      </c>
      <c r="C58" s="88"/>
      <c r="D58" s="88"/>
      <c r="E58" s="88"/>
      <c r="F58" s="89"/>
    </row>
    <row r="59" spans="1:10" ht="45" customHeight="1">
      <c r="A59" s="28">
        <v>1</v>
      </c>
      <c r="B59" s="84" t="s">
        <v>117</v>
      </c>
      <c r="C59" s="84"/>
      <c r="D59" s="84"/>
      <c r="E59" s="84"/>
      <c r="F59" s="85"/>
    </row>
    <row r="60" spans="1:10" ht="60" customHeight="1">
      <c r="A60" s="28">
        <v>2</v>
      </c>
      <c r="B60" s="84" t="s">
        <v>118</v>
      </c>
      <c r="C60" s="84"/>
      <c r="D60" s="84"/>
      <c r="E60" s="84"/>
      <c r="F60" s="85"/>
    </row>
    <row r="61" spans="1:10" ht="45" customHeight="1">
      <c r="A61" s="28">
        <v>3</v>
      </c>
      <c r="B61" s="84" t="s">
        <v>119</v>
      </c>
      <c r="C61" s="84"/>
      <c r="D61" s="84"/>
      <c r="E61" s="84"/>
      <c r="F61" s="85"/>
    </row>
    <row r="62" spans="1:10" ht="120" customHeight="1">
      <c r="A62" s="28">
        <v>4</v>
      </c>
      <c r="B62" s="84" t="s">
        <v>120</v>
      </c>
      <c r="C62" s="84"/>
      <c r="D62" s="84"/>
      <c r="E62" s="84"/>
      <c r="F62" s="85"/>
    </row>
    <row r="63" spans="1:10">
      <c r="A63" s="10"/>
      <c r="B63" s="35"/>
      <c r="C63" s="35"/>
      <c r="D63" s="35"/>
      <c r="E63" s="35"/>
      <c r="F63" s="35"/>
    </row>
    <row r="64" spans="1:10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</sheetData>
  <sheetProtection password="EB95" sheet="1" formatColumns="0" formatRows="0" insertColumns="0" insertHyperlinks="0" deleteColumns="0" deleteRows="0" autoFilter="0" pivotTables="0"/>
  <mergeCells count="39">
    <mergeCell ref="B59:F59"/>
    <mergeCell ref="B60:F60"/>
    <mergeCell ref="B61:F61"/>
    <mergeCell ref="B62:F62"/>
    <mergeCell ref="D15:G15"/>
    <mergeCell ref="D16:G16"/>
    <mergeCell ref="A16:C16"/>
    <mergeCell ref="B58:F58"/>
    <mergeCell ref="A54:F54"/>
    <mergeCell ref="D17:G17"/>
    <mergeCell ref="A19:C21"/>
    <mergeCell ref="D20:G20"/>
    <mergeCell ref="D21:G21"/>
    <mergeCell ref="A17:C17"/>
    <mergeCell ref="A18:C18"/>
    <mergeCell ref="D18:G18"/>
    <mergeCell ref="D11:G11"/>
    <mergeCell ref="A10:C10"/>
    <mergeCell ref="A12:C12"/>
    <mergeCell ref="A15:C15"/>
    <mergeCell ref="D10:G10"/>
    <mergeCell ref="A14:G14"/>
    <mergeCell ref="D12:G12"/>
    <mergeCell ref="D19:G19"/>
    <mergeCell ref="A56:H56"/>
    <mergeCell ref="A55:H5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2018-05-15T12:14:14Z</cp:lastPrinted>
  <dcterms:created xsi:type="dcterms:W3CDTF">2016-02-28T17:51:02Z</dcterms:created>
  <dcterms:modified xsi:type="dcterms:W3CDTF">2018-05-15T12:14:28Z</dcterms:modified>
</cp:coreProperties>
</file>