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4\0_DNS\207 KRY\"/>
    </mc:Choice>
  </mc:AlternateContent>
  <xr:revisionPtr revIDLastSave="0" documentId="8_{3F26C6E8-12D8-487E-B8B0-009F34719D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8" i="1" l="1"/>
</calcChain>
</file>

<file path=xl/sharedStrings.xml><?xml version="1.0" encoding="utf-8"?>
<sst xmlns="http://schemas.openxmlformats.org/spreadsheetml/2006/main" count="139" uniqueCount="113">
  <si>
    <t>Oprava obsazeného bytu č. 1, V. Jřikovského 27/167</t>
  </si>
  <si>
    <t>VZ č. 207/2024</t>
  </si>
  <si>
    <t>15.10.2024 11:37:55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</si>
  <si>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</si>
  <si>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</si>
  <si>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</si>
  <si>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</si>
  <si>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</si>
  <si>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</si>
  <si>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</si>
  <si>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</si>
  <si>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</si>
  <si>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</si>
  <si>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</si>
  <si>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</si>
  <si>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</si>
  <si>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Dubina</t>
  </si>
  <si>
    <t>Ulice, č. pop./č. or.</t>
  </si>
  <si>
    <t>V. Jiřikovského 27/167</t>
  </si>
  <si>
    <t>Číslo bytu</t>
  </si>
  <si>
    <t>Velikost bytu</t>
  </si>
  <si>
    <t>1+3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</si>
  <si>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</si>
  <si>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</si>
  <si>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</si>
  <si>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</si>
  <si>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</si>
  <si>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</si>
  <si>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</si>
  <si>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</si>
  <si>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</si>
  <si>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</si>
  <si>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</si>
  <si>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</si>
  <si>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1.19</t>
  </si>
  <si>
    <t>odstranění závad zjištěných při elektro revizi nebo kontrole el. spotřebičů</t>
  </si>
  <si>
    <t>soubor</t>
  </si>
  <si>
    <t>Položku naceňte dle tabulky níže "POZNÁMKY"</t>
  </si>
  <si>
    <t>2.25</t>
  </si>
  <si>
    <t>oprava rozvodu elektroinstalace</t>
  </si>
  <si>
    <t>3.44</t>
  </si>
  <si>
    <t>výměna vestavěné skříně dvoukřídlové/posuvné – šíře 120 cm s plynulým dotahem pro horní vedení</t>
  </si>
  <si>
    <t>ks</t>
  </si>
  <si>
    <t>dvoudílné skříně předsíň, lamino min 18 mm, vrchní skříňky uprostřed police, menší skříň se členěním -  poličky dle současného stavu, větší skříň tyč na kabáty, nad tyčí polička, vespod skříně polička na boty</t>
  </si>
  <si>
    <t>3.48</t>
  </si>
  <si>
    <t>výměna spižní skříně včetně polic a žebříku</t>
  </si>
  <si>
    <t>dekor dle linky, lamino min 18 mm. Dvoudílná skříň dvířka obchází parapet.</t>
  </si>
  <si>
    <t>3.52</t>
  </si>
  <si>
    <t>výměna vstupních vchodových protipožárních dveří 80 cm, tř. EI 30, DP3, dekor dřevo včetně kukátka</t>
  </si>
  <si>
    <t>3.69</t>
  </si>
  <si>
    <t>výměna dveřního prahu – délka 80 cm</t>
  </si>
  <si>
    <t>dubový pro vstupní domovní dveře, ukotvit podlepit</t>
  </si>
  <si>
    <t>3.79</t>
  </si>
  <si>
    <t>výměna přechodových lišt – délka 80 cm</t>
  </si>
  <si>
    <t>z kuchyně do obývacího pokoje</t>
  </si>
  <si>
    <t>3.89</t>
  </si>
  <si>
    <t>výměna zárubně ocelové pro vstupní vchodové dveře – šířky 80 cm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</si>
  <si>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</si>
  <si>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</si>
  <si>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</si>
  <si>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</si>
  <si>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</si>
  <si>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dle VOP 2 pečicí plechy</t>
  </si>
  <si>
    <t>4.1</t>
  </si>
  <si>
    <t>stržení původního PVC</t>
  </si>
  <si>
    <t>m2</t>
  </si>
  <si>
    <t>kuchyň a předsíň</t>
  </si>
  <si>
    <t>4.2</t>
  </si>
  <si>
    <t>úprava podkladu – nivelace</t>
  </si>
  <si>
    <t>nivelit do 15 mm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</si>
  <si>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</si>
  <si>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</si>
  <si>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</si>
  <si>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</si>
  <si>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</si>
  <si>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5.1</t>
  </si>
  <si>
    <t>provedení štukových omítek, vč. vyrovnání podkladu, 2x penetrace, použití lepidla, perlinky s doplňky, rohovníků, okolo špalet oken a dveří</t>
  </si>
  <si>
    <t>5.4</t>
  </si>
  <si>
    <t>škrábání stěn,stropů</t>
  </si>
  <si>
    <t>5.6</t>
  </si>
  <si>
    <t>malba dvojnásobná bílá</t>
  </si>
  <si>
    <t>5.25</t>
  </si>
  <si>
    <t>Zhotovení SDK podhledu</t>
  </si>
  <si>
    <t>podhled pro vedení el. instalace pro bytové jádro</t>
  </si>
  <si>
    <t>5.32</t>
  </si>
  <si>
    <t>Vybourání zárubně vč. začištění stávajícího otvoru viz poznámka</t>
  </si>
  <si>
    <t>6.8</t>
  </si>
  <si>
    <t>vybourání keramického obkladu</t>
  </si>
  <si>
    <t>v kuchyni za KL a na stěně jádra</t>
  </si>
  <si>
    <t>7.16</t>
  </si>
  <si>
    <t>nátěr zárubní – šířka 80 cm</t>
  </si>
  <si>
    <t>vstupní dveře hnědá syntetika</t>
  </si>
  <si>
    <t>9.17</t>
  </si>
  <si>
    <t>výměna kování k zámkové vložce, viz poznámka</t>
  </si>
  <si>
    <t>bezpečnostní pro vstupní bytové dveře</t>
  </si>
  <si>
    <t>9.26</t>
  </si>
  <si>
    <t>výměna bytového jádra OP 1.11, OP 1.13a, OP 1.13b, dle přiložené PD a rozpočtu</t>
  </si>
  <si>
    <t>OP 1.13b</t>
  </si>
  <si>
    <t>11.31</t>
  </si>
  <si>
    <t>celkový úklid po opravách</t>
  </si>
  <si>
    <t>1+1</t>
  </si>
  <si>
    <t>kuchyň, předsíň na čisto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</si>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</sst>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1"/>
  <sheetViews>
    <sheetView showGridLines="0" tabSelected="1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4" t="s">
        <v>0</v>
      </c>
      <c r="B1" s="65"/>
      <c r="C1" s="65"/>
      <c r="D1" s="66"/>
      <c r="E1" s="66"/>
      <c r="F1" s="65"/>
      <c r="G1" s="65"/>
      <c r="H1" s="67"/>
      <c r="J1" s="1">
        <v>2064</v>
      </c>
    </row>
    <row r="2" spans="1:10" ht="44.1" customHeight="1" x14ac:dyDescent="0.25">
      <c r="A2" s="2"/>
      <c r="D2" s="81" t="s">
        <v>1</v>
      </c>
      <c r="E2" s="82"/>
      <c r="H2" s="6"/>
      <c r="J2" s="1">
        <v>2024</v>
      </c>
    </row>
    <row r="3" spans="1:10" ht="15" customHeight="1" x14ac:dyDescent="0.25">
      <c r="A3" s="2"/>
      <c r="D3" s="7"/>
      <c r="E3" s="7"/>
      <c r="H3" s="6"/>
      <c r="J3" s="1" t="s">
        <v>2</v>
      </c>
    </row>
    <row r="4" spans="1:10" ht="15" customHeight="1" x14ac:dyDescent="0.25">
      <c r="A4" s="79" t="s">
        <v>3</v>
      </c>
      <c r="B4" s="80"/>
      <c r="C4" s="80"/>
      <c r="D4" s="73" t="s">
        <v>4</v>
      </c>
      <c r="E4" s="73"/>
      <c r="F4" s="73"/>
      <c r="G4" s="74"/>
      <c r="H4" s="6"/>
      <c r="J4" s="1">
        <v>24</v>
      </c>
    </row>
    <row r="5" spans="1:10" ht="15" customHeight="1" x14ac:dyDescent="0.25">
      <c r="A5" s="58" t="s">
        <v>5</v>
      </c>
      <c r="B5" s="41"/>
      <c r="C5" s="41"/>
      <c r="D5" s="75" t="s">
        <v>6</v>
      </c>
      <c r="E5" s="75"/>
      <c r="F5" s="75"/>
      <c r="G5" s="76"/>
      <c r="H5" s="6"/>
    </row>
    <row r="6" spans="1:10" ht="15" customHeight="1" x14ac:dyDescent="0.25">
      <c r="A6" s="58" t="s">
        <v>7</v>
      </c>
      <c r="B6" s="41"/>
      <c r="C6" s="41"/>
      <c r="D6" s="75" t="s">
        <v>8</v>
      </c>
      <c r="E6" s="75"/>
      <c r="F6" s="75"/>
      <c r="G6" s="76"/>
      <c r="H6" s="6"/>
    </row>
    <row r="7" spans="1:10" ht="15" customHeight="1" x14ac:dyDescent="0.25">
      <c r="A7" s="71" t="s">
        <v>9</v>
      </c>
      <c r="B7" s="72"/>
      <c r="C7" s="72"/>
      <c r="D7" s="77" t="s">
        <v>10</v>
      </c>
      <c r="E7" s="77"/>
      <c r="F7" s="77"/>
      <c r="G7" s="78"/>
      <c r="H7" s="6"/>
    </row>
    <row r="8" spans="1:10" ht="15" customHeight="1" x14ac:dyDescent="0.25">
      <c r="A8" s="68"/>
      <c r="B8" s="69"/>
      <c r="C8" s="69"/>
      <c r="D8" s="70"/>
      <c r="E8" s="70"/>
      <c r="F8" s="70"/>
      <c r="G8" s="70"/>
      <c r="H8" s="6"/>
    </row>
    <row r="9" spans="1:10" ht="15" customHeight="1" x14ac:dyDescent="0.25">
      <c r="A9" s="2"/>
      <c r="D9" s="8"/>
      <c r="E9" s="8"/>
      <c r="H9" s="6"/>
    </row>
    <row r="10" spans="1:10" x14ac:dyDescent="0.25">
      <c r="A10" s="79" t="s">
        <v>11</v>
      </c>
      <c r="B10" s="80"/>
      <c r="C10" s="91"/>
      <c r="D10" s="93"/>
      <c r="E10" s="94"/>
      <c r="F10" s="94"/>
      <c r="G10" s="95"/>
      <c r="H10" s="6"/>
    </row>
    <row r="11" spans="1:10" x14ac:dyDescent="0.25">
      <c r="A11" s="85" t="s">
        <v>12</v>
      </c>
      <c r="B11" s="86"/>
      <c r="C11" s="87"/>
      <c r="D11" s="88"/>
      <c r="E11" s="89"/>
      <c r="F11" s="89"/>
      <c r="G11" s="90"/>
      <c r="H11" s="6"/>
    </row>
    <row r="12" spans="1:10" ht="15.75" customHeight="1" x14ac:dyDescent="0.25">
      <c r="A12" s="71" t="s">
        <v>13</v>
      </c>
      <c r="B12" s="72"/>
      <c r="C12" s="72"/>
      <c r="D12" s="99"/>
      <c r="E12" s="100"/>
      <c r="F12" s="100"/>
      <c r="G12" s="101"/>
      <c r="H12" s="6"/>
    </row>
    <row r="13" spans="1:10" ht="15.75" customHeight="1" x14ac:dyDescent="0.25">
      <c r="A13" s="9"/>
      <c r="D13" s="3"/>
      <c r="H13" s="6"/>
    </row>
    <row r="14" spans="1:10" ht="15.75" customHeight="1" x14ac:dyDescent="0.25">
      <c r="A14" s="96" t="s">
        <v>14</v>
      </c>
      <c r="B14" s="97"/>
      <c r="C14" s="97"/>
      <c r="D14" s="97"/>
      <c r="E14" s="97"/>
      <c r="F14" s="97"/>
      <c r="G14" s="98"/>
      <c r="H14" s="6"/>
    </row>
    <row r="15" spans="1:10" x14ac:dyDescent="0.25">
      <c r="A15" s="92" t="s">
        <v>15</v>
      </c>
      <c r="B15" s="83"/>
      <c r="C15" s="83"/>
      <c r="D15" s="83" t="s">
        <v>16</v>
      </c>
      <c r="E15" s="83"/>
      <c r="F15" s="83"/>
      <c r="G15" s="84"/>
      <c r="H15" s="6"/>
    </row>
    <row r="16" spans="1:10" x14ac:dyDescent="0.25">
      <c r="A16" s="58" t="s">
        <v>17</v>
      </c>
      <c r="B16" s="41"/>
      <c r="C16" s="41"/>
      <c r="D16" s="41" t="s">
        <v>18</v>
      </c>
      <c r="E16" s="41"/>
      <c r="F16" s="41"/>
      <c r="G16" s="42"/>
      <c r="H16" s="6"/>
    </row>
    <row r="17" spans="1:10" x14ac:dyDescent="0.25">
      <c r="A17" s="58" t="s">
        <v>19</v>
      </c>
      <c r="B17" s="41"/>
      <c r="C17" s="41"/>
      <c r="D17" s="41">
        <v>1</v>
      </c>
      <c r="E17" s="41"/>
      <c r="F17" s="41"/>
      <c r="G17" s="42"/>
      <c r="H17" s="6"/>
    </row>
    <row r="18" spans="1:10" x14ac:dyDescent="0.25">
      <c r="A18" s="58" t="s">
        <v>20</v>
      </c>
      <c r="B18" s="41"/>
      <c r="C18" s="41"/>
      <c r="D18" s="41" t="s">
        <v>21</v>
      </c>
      <c r="E18" s="41"/>
      <c r="F18" s="41"/>
      <c r="G18" s="42"/>
      <c r="H18" s="6"/>
    </row>
    <row r="19" spans="1:10" ht="12.75" customHeight="1" x14ac:dyDescent="0.25">
      <c r="A19" s="43" t="s">
        <v>22</v>
      </c>
      <c r="B19" s="44"/>
      <c r="C19" s="45"/>
      <c r="D19" s="59" t="s">
        <v>23</v>
      </c>
      <c r="E19" s="60"/>
      <c r="F19" s="60"/>
      <c r="G19" s="61"/>
      <c r="H19" s="6"/>
    </row>
    <row r="20" spans="1:10" ht="14.25" customHeight="1" x14ac:dyDescent="0.25">
      <c r="A20" s="46"/>
      <c r="B20" s="47"/>
      <c r="C20" s="48"/>
      <c r="D20" s="52" t="s">
        <v>24</v>
      </c>
      <c r="E20" s="53"/>
      <c r="F20" s="53"/>
      <c r="G20" s="54"/>
      <c r="H20" s="6"/>
    </row>
    <row r="21" spans="1:10" ht="13.5" customHeight="1" x14ac:dyDescent="0.25">
      <c r="A21" s="49"/>
      <c r="B21" s="50"/>
      <c r="C21" s="51"/>
      <c r="D21" s="55" t="s">
        <v>25</v>
      </c>
      <c r="E21" s="56"/>
      <c r="F21" s="56"/>
      <c r="G21" s="57"/>
      <c r="H21" s="6"/>
    </row>
    <row r="22" spans="1:10" ht="15.75" customHeight="1" x14ac:dyDescent="0.25">
      <c r="A22" s="10"/>
      <c r="H22" s="6"/>
    </row>
    <row r="23" spans="1:10" ht="29.25" customHeight="1" x14ac:dyDescent="0.25">
      <c r="A23" s="17" t="s">
        <v>26</v>
      </c>
      <c r="B23" s="18" t="s">
        <v>27</v>
      </c>
      <c r="C23" s="18" t="s">
        <v>28</v>
      </c>
      <c r="D23" s="19" t="s">
        <v>29</v>
      </c>
      <c r="E23" s="20" t="s">
        <v>30</v>
      </c>
      <c r="F23" s="21" t="s">
        <v>31</v>
      </c>
      <c r="G23" s="20" t="s">
        <v>32</v>
      </c>
      <c r="H23" s="22" t="s">
        <v>33</v>
      </c>
    </row>
    <row r="24" spans="1:10" ht="29.25" customHeight="1" x14ac:dyDescent="0.25">
      <c r="A24" s="13">
        <v>1</v>
      </c>
      <c r="B24" s="14" t="s">
        <v>34</v>
      </c>
      <c r="C24" s="31" t="s">
        <v>35</v>
      </c>
      <c r="D24" s="15" t="s">
        <v>36</v>
      </c>
      <c r="E24" s="16">
        <v>1</v>
      </c>
      <c r="F24" s="33">
        <v>10000</v>
      </c>
      <c r="G24" s="16">
        <f t="shared" ref="G24:G47" si="0">ROUND(E24*F24, 2)</f>
        <v>10000</v>
      </c>
      <c r="H24" s="32" t="s">
        <v>37</v>
      </c>
      <c r="J24" s="1">
        <v>19</v>
      </c>
    </row>
    <row r="25" spans="1:10" ht="29.25" customHeight="1" x14ac:dyDescent="0.25">
      <c r="A25" s="13">
        <v>2</v>
      </c>
      <c r="B25" s="14" t="s">
        <v>38</v>
      </c>
      <c r="C25" s="31" t="s">
        <v>39</v>
      </c>
      <c r="D25" s="15" t="s">
        <v>36</v>
      </c>
      <c r="E25" s="16">
        <v>1</v>
      </c>
      <c r="F25" s="33">
        <v>10000</v>
      </c>
      <c r="G25" s="16">
        <f t="shared" si="0"/>
        <v>10000</v>
      </c>
      <c r="H25" s="32" t="s">
        <v>37</v>
      </c>
      <c r="J25" s="1">
        <v>403</v>
      </c>
    </row>
    <row r="26" spans="1:10" ht="29.25" customHeight="1" x14ac:dyDescent="0.25">
      <c r="A26" s="13">
        <v>3</v>
      </c>
      <c r="B26" s="14" t="s">
        <v>40</v>
      </c>
      <c r="C26" s="31" t="s">
        <v>41</v>
      </c>
      <c r="D26" s="15" t="s">
        <v>42</v>
      </c>
      <c r="E26" s="16">
        <v>2</v>
      </c>
      <c r="F26" s="33"/>
      <c r="G26" s="16">
        <f t="shared" si="0"/>
        <v>0</v>
      </c>
      <c r="H26" s="32" t="s">
        <v>43</v>
      </c>
      <c r="J26" s="1">
        <v>85</v>
      </c>
    </row>
    <row r="27" spans="1:10" ht="29.25" customHeight="1" x14ac:dyDescent="0.25">
      <c r="A27" s="13">
        <v>4</v>
      </c>
      <c r="B27" s="14" t="s">
        <v>44</v>
      </c>
      <c r="C27" s="31" t="s">
        <v>45</v>
      </c>
      <c r="D27" s="15" t="s">
        <v>42</v>
      </c>
      <c r="E27" s="16">
        <v>1</v>
      </c>
      <c r="F27" s="33"/>
      <c r="G27" s="16">
        <f t="shared" si="0"/>
        <v>0</v>
      </c>
      <c r="H27" s="32" t="s">
        <v>46</v>
      </c>
      <c r="J27" s="1">
        <v>89</v>
      </c>
    </row>
    <row r="28" spans="1:10" ht="29.25" customHeight="1" x14ac:dyDescent="0.25">
      <c r="A28" s="13">
        <v>5</v>
      </c>
      <c r="B28" s="14" t="s">
        <v>47</v>
      </c>
      <c r="C28" s="31" t="s">
        <v>48</v>
      </c>
      <c r="D28" s="15" t="s">
        <v>42</v>
      </c>
      <c r="E28" s="16">
        <v>1</v>
      </c>
      <c r="F28" s="33"/>
      <c r="G28" s="16">
        <f t="shared" si="0"/>
        <v>0</v>
      </c>
      <c r="H28" s="32"/>
      <c r="J28" s="1">
        <v>93</v>
      </c>
    </row>
    <row r="29" spans="1:10" ht="29.25" customHeight="1" x14ac:dyDescent="0.25">
      <c r="A29" s="13">
        <v>6</v>
      </c>
      <c r="B29" s="14" t="s">
        <v>49</v>
      </c>
      <c r="C29" s="31" t="s">
        <v>50</v>
      </c>
      <c r="D29" s="15" t="s">
        <v>42</v>
      </c>
      <c r="E29" s="16">
        <v>1</v>
      </c>
      <c r="F29" s="33"/>
      <c r="G29" s="16">
        <f t="shared" si="0"/>
        <v>0</v>
      </c>
      <c r="H29" s="32" t="s">
        <v>51</v>
      </c>
      <c r="J29" s="1">
        <v>110</v>
      </c>
    </row>
    <row r="30" spans="1:10" ht="29.25" customHeight="1" x14ac:dyDescent="0.25">
      <c r="A30" s="13">
        <v>7</v>
      </c>
      <c r="B30" s="14" t="s">
        <v>52</v>
      </c>
      <c r="C30" s="31" t="s">
        <v>53</v>
      </c>
      <c r="D30" s="15" t="s">
        <v>42</v>
      </c>
      <c r="E30" s="16">
        <v>1</v>
      </c>
      <c r="F30" s="33"/>
      <c r="G30" s="16">
        <f t="shared" si="0"/>
        <v>0</v>
      </c>
      <c r="H30" s="32" t="s">
        <v>54</v>
      </c>
      <c r="J30" s="1">
        <v>120</v>
      </c>
    </row>
    <row r="31" spans="1:10" ht="29.25" customHeight="1" x14ac:dyDescent="0.25">
      <c r="A31" s="13">
        <v>8</v>
      </c>
      <c r="B31" s="14" t="s">
        <v>55</v>
      </c>
      <c r="C31" s="31" t="s">
        <v>56</v>
      </c>
      <c r="D31" s="15" t="s">
        <v>42</v>
      </c>
      <c r="E31" s="16">
        <v>1</v>
      </c>
      <c r="F31" s="33"/>
      <c r="G31" s="16">
        <f t="shared" si="0"/>
        <v>0</v>
      </c>
      <c r="H31" s="32"/>
      <c r="J31" s="1">
        <v>130</v>
      </c>
    </row>
    <row r="32" spans="1:10" ht="29.25" customHeight="1" x14ac:dyDescent="0.25">
      <c r="A32" s="13">
        <v>9</v>
      </c>
      <c r="B32" s="14" t="s">
        <v>57</v>
      </c>
      <c r="C32" s="31" t="s">
        <v>58</v>
      </c>
      <c r="D32" s="15" t="s">
        <v>42</v>
      </c>
      <c r="E32" s="16">
        <v>1</v>
      </c>
      <c r="F32" s="33"/>
      <c r="G32" s="16">
        <f t="shared" si="0"/>
        <v>0</v>
      </c>
      <c r="H32" s="32" t="s">
        <v>59</v>
      </c>
      <c r="J32" s="1">
        <v>497</v>
      </c>
    </row>
    <row r="33" spans="1:10" ht="29.25" customHeight="1" x14ac:dyDescent="0.25">
      <c r="A33" s="13">
        <v>10</v>
      </c>
      <c r="B33" s="14" t="s">
        <v>60</v>
      </c>
      <c r="C33" s="31" t="s">
        <v>61</v>
      </c>
      <c r="D33" s="15" t="s">
        <v>42</v>
      </c>
      <c r="E33" s="16">
        <v>1</v>
      </c>
      <c r="F33" s="33"/>
      <c r="G33" s="16">
        <f t="shared" si="0"/>
        <v>0</v>
      </c>
      <c r="H33" s="32" t="s">
        <v>62</v>
      </c>
      <c r="J33" s="1">
        <v>498</v>
      </c>
    </row>
    <row r="34" spans="1:10" ht="29.25" customHeight="1" x14ac:dyDescent="0.25">
      <c r="A34" s="13">
        <v>11</v>
      </c>
      <c r="B34" s="14" t="s">
        <v>63</v>
      </c>
      <c r="C34" s="31" t="s">
        <v>64</v>
      </c>
      <c r="D34" s="15" t="s">
        <v>65</v>
      </c>
      <c r="E34" s="16">
        <v>18</v>
      </c>
      <c r="F34" s="33"/>
      <c r="G34" s="16">
        <f t="shared" si="0"/>
        <v>0</v>
      </c>
      <c r="H34" s="32" t="s">
        <v>66</v>
      </c>
      <c r="J34" s="1">
        <v>148</v>
      </c>
    </row>
    <row r="35" spans="1:10" ht="29.25" customHeight="1" x14ac:dyDescent="0.25">
      <c r="A35" s="13">
        <v>12</v>
      </c>
      <c r="B35" s="14" t="s">
        <v>67</v>
      </c>
      <c r="C35" s="31" t="s">
        <v>68</v>
      </c>
      <c r="D35" s="15" t="s">
        <v>65</v>
      </c>
      <c r="E35" s="16">
        <v>18</v>
      </c>
      <c r="F35" s="33"/>
      <c r="G35" s="16">
        <f t="shared" si="0"/>
        <v>0</v>
      </c>
      <c r="H35" s="32" t="s">
        <v>69</v>
      </c>
      <c r="J35" s="1">
        <v>149</v>
      </c>
    </row>
    <row r="36" spans="1:10" ht="29.25" customHeight="1" x14ac:dyDescent="0.25">
      <c r="A36" s="13">
        <v>13</v>
      </c>
      <c r="B36" s="14" t="s">
        <v>70</v>
      </c>
      <c r="C36" s="31" t="s">
        <v>71</v>
      </c>
      <c r="D36" s="15" t="s">
        <v>65</v>
      </c>
      <c r="E36" s="16">
        <v>18</v>
      </c>
      <c r="F36" s="33"/>
      <c r="G36" s="16">
        <f t="shared" si="0"/>
        <v>0</v>
      </c>
      <c r="H36" s="32" t="s">
        <v>66</v>
      </c>
      <c r="J36" s="1">
        <v>151</v>
      </c>
    </row>
    <row r="37" spans="1:10" ht="29.25" customHeight="1" x14ac:dyDescent="0.25">
      <c r="A37" s="13">
        <v>14</v>
      </c>
      <c r="B37" s="14" t="s">
        <v>72</v>
      </c>
      <c r="C37" s="31" t="s">
        <v>73</v>
      </c>
      <c r="D37" s="15" t="s">
        <v>74</v>
      </c>
      <c r="E37" s="16">
        <v>25</v>
      </c>
      <c r="F37" s="33"/>
      <c r="G37" s="16">
        <f t="shared" si="0"/>
        <v>0</v>
      </c>
      <c r="H37" s="32" t="s">
        <v>66</v>
      </c>
      <c r="J37" s="1">
        <v>153</v>
      </c>
    </row>
    <row r="38" spans="1:10" ht="29.25" customHeight="1" x14ac:dyDescent="0.25">
      <c r="A38" s="13">
        <v>15</v>
      </c>
      <c r="B38" s="14" t="s">
        <v>75</v>
      </c>
      <c r="C38" s="31" t="s">
        <v>76</v>
      </c>
      <c r="D38" s="15" t="s">
        <v>65</v>
      </c>
      <c r="E38" s="16">
        <v>45</v>
      </c>
      <c r="F38" s="33"/>
      <c r="G38" s="16">
        <f t="shared" si="0"/>
        <v>0</v>
      </c>
      <c r="H38" s="32" t="s">
        <v>66</v>
      </c>
      <c r="J38" s="1">
        <v>162</v>
      </c>
    </row>
    <row r="39" spans="1:10" ht="29.25" customHeight="1" x14ac:dyDescent="0.25">
      <c r="A39" s="13">
        <v>16</v>
      </c>
      <c r="B39" s="14" t="s">
        <v>77</v>
      </c>
      <c r="C39" s="31" t="s">
        <v>78</v>
      </c>
      <c r="D39" s="15" t="s">
        <v>65</v>
      </c>
      <c r="E39" s="16">
        <v>45</v>
      </c>
      <c r="F39" s="33"/>
      <c r="G39" s="16">
        <f t="shared" si="0"/>
        <v>0</v>
      </c>
      <c r="H39" s="32" t="s">
        <v>66</v>
      </c>
      <c r="J39" s="1">
        <v>165</v>
      </c>
    </row>
    <row r="40" spans="1:10" ht="29.25" customHeight="1" x14ac:dyDescent="0.25">
      <c r="A40" s="13">
        <v>17</v>
      </c>
      <c r="B40" s="14" t="s">
        <v>79</v>
      </c>
      <c r="C40" s="31" t="s">
        <v>80</v>
      </c>
      <c r="D40" s="15" t="s">
        <v>65</v>
      </c>
      <c r="E40" s="16">
        <v>45</v>
      </c>
      <c r="F40" s="33"/>
      <c r="G40" s="16">
        <f t="shared" si="0"/>
        <v>0</v>
      </c>
      <c r="H40" s="32" t="s">
        <v>66</v>
      </c>
      <c r="J40" s="1">
        <v>167</v>
      </c>
    </row>
    <row r="41" spans="1:10" ht="29.25" customHeight="1" x14ac:dyDescent="0.25">
      <c r="A41" s="13">
        <v>18</v>
      </c>
      <c r="B41" s="14" t="s">
        <v>81</v>
      </c>
      <c r="C41" s="31" t="s">
        <v>82</v>
      </c>
      <c r="D41" s="15" t="s">
        <v>65</v>
      </c>
      <c r="E41" s="16">
        <v>2</v>
      </c>
      <c r="F41" s="33"/>
      <c r="G41" s="16">
        <f t="shared" si="0"/>
        <v>0</v>
      </c>
      <c r="H41" s="32" t="s">
        <v>83</v>
      </c>
      <c r="J41" s="1">
        <v>493</v>
      </c>
    </row>
    <row r="42" spans="1:10" ht="29.25" customHeight="1" x14ac:dyDescent="0.25">
      <c r="A42" s="13">
        <v>19</v>
      </c>
      <c r="B42" s="14" t="s">
        <v>84</v>
      </c>
      <c r="C42" s="31" t="s">
        <v>85</v>
      </c>
      <c r="D42" s="15" t="s">
        <v>42</v>
      </c>
      <c r="E42" s="16">
        <v>1</v>
      </c>
      <c r="F42" s="33"/>
      <c r="G42" s="16">
        <f t="shared" si="0"/>
        <v>0</v>
      </c>
      <c r="H42" s="32" t="s">
        <v>54</v>
      </c>
      <c r="J42" s="1">
        <v>523</v>
      </c>
    </row>
    <row r="43" spans="1:10" ht="29.25" customHeight="1" x14ac:dyDescent="0.25">
      <c r="A43" s="13">
        <v>20</v>
      </c>
      <c r="B43" s="14" t="s">
        <v>86</v>
      </c>
      <c r="C43" s="31" t="s">
        <v>87</v>
      </c>
      <c r="D43" s="15" t="s">
        <v>65</v>
      </c>
      <c r="E43" s="16">
        <v>3</v>
      </c>
      <c r="F43" s="33"/>
      <c r="G43" s="16">
        <f t="shared" si="0"/>
        <v>0</v>
      </c>
      <c r="H43" s="32" t="s">
        <v>88</v>
      </c>
      <c r="J43" s="1">
        <v>176</v>
      </c>
    </row>
    <row r="44" spans="1:10" ht="29.25" customHeight="1" x14ac:dyDescent="0.25">
      <c r="A44" s="13">
        <v>21</v>
      </c>
      <c r="B44" s="14" t="s">
        <v>89</v>
      </c>
      <c r="C44" s="31" t="s">
        <v>90</v>
      </c>
      <c r="D44" s="15" t="s">
        <v>42</v>
      </c>
      <c r="E44" s="16">
        <v>1</v>
      </c>
      <c r="F44" s="33"/>
      <c r="G44" s="16">
        <f t="shared" si="0"/>
        <v>0</v>
      </c>
      <c r="H44" s="32" t="s">
        <v>91</v>
      </c>
      <c r="J44" s="1">
        <v>209</v>
      </c>
    </row>
    <row r="45" spans="1:10" ht="29.25" customHeight="1" x14ac:dyDescent="0.25">
      <c r="A45" s="13">
        <v>22</v>
      </c>
      <c r="B45" s="14" t="s">
        <v>92</v>
      </c>
      <c r="C45" s="31" t="s">
        <v>93</v>
      </c>
      <c r="D45" s="15" t="s">
        <v>42</v>
      </c>
      <c r="E45" s="16">
        <v>1</v>
      </c>
      <c r="F45" s="33"/>
      <c r="G45" s="16">
        <f t="shared" si="0"/>
        <v>0</v>
      </c>
      <c r="H45" s="32" t="s">
        <v>94</v>
      </c>
      <c r="J45" s="1">
        <v>253</v>
      </c>
    </row>
    <row r="46" spans="1:10" ht="29.25" customHeight="1" x14ac:dyDescent="0.25">
      <c r="A46" s="13">
        <v>23</v>
      </c>
      <c r="B46" s="14" t="s">
        <v>95</v>
      </c>
      <c r="C46" s="31" t="s">
        <v>96</v>
      </c>
      <c r="D46" s="15" t="s">
        <v>36</v>
      </c>
      <c r="E46" s="16">
        <v>1</v>
      </c>
      <c r="F46" s="33"/>
      <c r="G46" s="16">
        <f t="shared" si="0"/>
        <v>0</v>
      </c>
      <c r="H46" s="32" t="s">
        <v>97</v>
      </c>
      <c r="J46" s="1">
        <v>375</v>
      </c>
    </row>
    <row r="47" spans="1:10" ht="29.25" customHeight="1" x14ac:dyDescent="0.25">
      <c r="A47" s="13">
        <v>24</v>
      </c>
      <c r="B47" s="14" t="s">
        <v>98</v>
      </c>
      <c r="C47" s="31" t="s">
        <v>99</v>
      </c>
      <c r="D47" s="15" t="s">
        <v>100</v>
      </c>
      <c r="E47" s="16">
        <v>1</v>
      </c>
      <c r="F47" s="33"/>
      <c r="G47" s="16">
        <f t="shared" si="0"/>
        <v>0</v>
      </c>
      <c r="H47" s="32" t="s">
        <v>101</v>
      </c>
      <c r="J47" s="1">
        <v>307</v>
      </c>
    </row>
    <row r="48" spans="1:10" ht="27" customHeight="1" x14ac:dyDescent="0.25">
      <c r="A48" s="39" t="s">
        <v>102</v>
      </c>
      <c r="B48" s="40"/>
      <c r="C48" s="40"/>
      <c r="D48" s="40"/>
      <c r="E48" s="40"/>
      <c r="F48" s="40"/>
      <c r="G48" s="12">
        <f>SUM(G24:G47)</f>
        <v>20000</v>
      </c>
      <c r="H48" s="23"/>
    </row>
    <row r="49" spans="1:8" s="1" customFormat="1" ht="27" customHeight="1" x14ac:dyDescent="0.25">
      <c r="A49" s="63" t="s">
        <v>103</v>
      </c>
      <c r="B49" s="63"/>
      <c r="C49" s="63"/>
      <c r="D49" s="63"/>
      <c r="E49" s="63"/>
      <c r="F49" s="63"/>
      <c r="G49" s="63"/>
      <c r="H49" s="63"/>
    </row>
    <row r="50" spans="1:8" ht="27" customHeight="1" x14ac:dyDescent="0.25">
      <c r="A50" s="62" t="s">
        <v>104</v>
      </c>
      <c r="B50" s="62"/>
      <c r="C50" s="62"/>
      <c r="D50" s="62"/>
      <c r="E50" s="62"/>
      <c r="F50" s="62"/>
      <c r="G50" s="62"/>
      <c r="H50" s="62"/>
    </row>
    <row r="51" spans="1:8" ht="35.1" customHeight="1" x14ac:dyDescent="0.25">
      <c r="A51" s="27" t="s">
        <v>105</v>
      </c>
      <c r="B51" s="28"/>
      <c r="C51" s="28"/>
      <c r="D51" s="28"/>
      <c r="E51" s="29"/>
      <c r="F51" s="34"/>
      <c r="G51" s="26" t="s">
        <v>106</v>
      </c>
      <c r="H51" s="1"/>
    </row>
    <row r="52" spans="1:8" ht="15.75" customHeight="1" x14ac:dyDescent="0.25">
      <c r="A52" s="24"/>
      <c r="B52" s="37" t="s">
        <v>107</v>
      </c>
      <c r="C52" s="37"/>
      <c r="D52" s="37"/>
      <c r="E52" s="37"/>
      <c r="F52" s="38"/>
    </row>
    <row r="53" spans="1:8" ht="45" customHeight="1" x14ac:dyDescent="0.25">
      <c r="A53" s="25">
        <v>1</v>
      </c>
      <c r="B53" s="35" t="s">
        <v>108</v>
      </c>
      <c r="C53" s="35"/>
      <c r="D53" s="35"/>
      <c r="E53" s="35"/>
      <c r="F53" s="36"/>
    </row>
    <row r="54" spans="1:8" ht="60" customHeight="1" x14ac:dyDescent="0.25">
      <c r="A54" s="25">
        <v>2</v>
      </c>
      <c r="B54" s="35" t="s">
        <v>109</v>
      </c>
      <c r="C54" s="35"/>
      <c r="D54" s="35"/>
      <c r="E54" s="35"/>
      <c r="F54" s="36"/>
    </row>
    <row r="55" spans="1:8" ht="45" customHeight="1" x14ac:dyDescent="0.25">
      <c r="A55" s="25">
        <v>3</v>
      </c>
      <c r="B55" s="35" t="s">
        <v>110</v>
      </c>
      <c r="C55" s="35"/>
      <c r="D55" s="35"/>
      <c r="E55" s="35"/>
      <c r="F55" s="36"/>
    </row>
    <row r="56" spans="1:8" ht="75" customHeight="1" x14ac:dyDescent="0.25">
      <c r="A56" s="25">
        <v>4</v>
      </c>
      <c r="B56" s="35" t="s">
        <v>111</v>
      </c>
      <c r="C56" s="35"/>
      <c r="D56" s="35"/>
      <c r="E56" s="35"/>
      <c r="F56" s="36"/>
    </row>
    <row r="57" spans="1:8" ht="120" customHeight="1" x14ac:dyDescent="0.25">
      <c r="A57" s="25">
        <v>5</v>
      </c>
      <c r="B57" s="35" t="s">
        <v>112</v>
      </c>
      <c r="C57" s="35"/>
      <c r="D57" s="35"/>
      <c r="E57" s="35"/>
      <c r="F57" s="36"/>
    </row>
    <row r="58" spans="1:8" x14ac:dyDescent="0.25">
      <c r="A58" s="3"/>
      <c r="B58" s="30"/>
      <c r="C58" s="30"/>
      <c r="D58" s="30"/>
      <c r="E58" s="30"/>
      <c r="F58" s="30"/>
    </row>
    <row r="59" spans="1:8" x14ac:dyDescent="0.25">
      <c r="A59" s="3"/>
    </row>
    <row r="60" spans="1:8" x14ac:dyDescent="0.25">
      <c r="A60" s="3"/>
    </row>
    <row r="61" spans="1:8" x14ac:dyDescent="0.25">
      <c r="A61" s="3"/>
    </row>
    <row r="62" spans="1:8" x14ac:dyDescent="0.25">
      <c r="A62" s="3"/>
    </row>
    <row r="63" spans="1:8" x14ac:dyDescent="0.25">
      <c r="A63" s="3"/>
    </row>
    <row r="64" spans="1:8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2:F52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B53:F53"/>
    <mergeCell ref="B54:F54"/>
    <mergeCell ref="B55:F55"/>
    <mergeCell ref="B56:F56"/>
    <mergeCell ref="B57:F5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2024-10-18T08:48:31Z</dcterms:modified>
  <cp:category/>
</cp:coreProperties>
</file>