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nasovakv\Desktop\"/>
    </mc:Choice>
  </mc:AlternateContent>
  <xr:revisionPtr revIDLastSave="0" documentId="13_ncr:1_{00A7D53C-0AC2-465D-A739-897125AB2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36" i="1" l="1"/>
  <c r="G37" i="1" s="1"/>
</calcChain>
</file>

<file path=xl/sharedStrings.xml><?xml version="1.0" encoding="utf-8"?>
<sst xmlns="http://schemas.openxmlformats.org/spreadsheetml/2006/main" count="95" uniqueCount="88">
  <si>
    <t>Oprava volného bytu č. 1, Jubilejní 60</t>
  </si>
  <si>
    <t>VZ č. 214/2024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</si>
  <si>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</si>
  <si>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</si>
  <si>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</si>
  <si>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</si>
  <si>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</si>
  <si>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</si>
  <si>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</si>
  <si>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</si>
  <si>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</si>
  <si>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</si>
  <si>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</si>
  <si>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</si>
  <si>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</si>
  <si>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</si>
  <si>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</si>
  <si>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345/60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</si>
  <si>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</si>
  <si>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</si>
  <si>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</si>
  <si>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</si>
  <si>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</si>
  <si>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</si>
  <si>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</si>
  <si>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</si>
  <si>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</si>
  <si>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</si>
  <si>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</si>
  <si>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</si>
  <si>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</si>
  <si>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</si>
  <si>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</si>
  <si>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</si>
  <si>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</si>
  <si>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</si>
  <si>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</si>
  <si>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</si>
  <si>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</si>
  <si>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</si>
  <si>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</si>
  <si>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</si>
  <si>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</si>
  <si>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</si>
  <si>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</si>
  <si>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</si>
  <si>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</si>
  <si>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</si>
  <si>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</si>
  <si>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</si>
  <si>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</si>
  <si>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</si>
  <si>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</si>
  <si>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</si>
  <si>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</si>
  <si>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1.15</t>
  </si>
  <si>
    <t>1.19</t>
  </si>
  <si>
    <t>3.26</t>
  </si>
  <si>
    <t>3.69</t>
  </si>
  <si>
    <t>4.9</t>
  </si>
  <si>
    <t>4.17</t>
  </si>
  <si>
    <t>4.24</t>
  </si>
  <si>
    <t>5.14</t>
  </si>
  <si>
    <t>5.17</t>
  </si>
  <si>
    <t>11.33</t>
  </si>
  <si>
    <t>revize elektroinstalace a elektrických spotřebičů bytu</t>
  </si>
  <si>
    <t>odstranění závad zjištěných při elektro revizi nebo kontrole el. spotřebičů</t>
  </si>
  <si>
    <t>výměna baterie umyvadlové stojánkové pákové</t>
  </si>
  <si>
    <t>výměna dveřního prahu – délka 80 cm</t>
  </si>
  <si>
    <t>odstranění plovoucí podlahy</t>
  </si>
  <si>
    <t>výměna okrajových lišt plovoucí/vinylové podlahy</t>
  </si>
  <si>
    <t>položení zámkové vinylové podlahy, včetně podložky</t>
  </si>
  <si>
    <t>přetmelení spojů, viz poznámka</t>
  </si>
  <si>
    <t>silikonování spár, viz poznámka</t>
  </si>
  <si>
    <t>celkový úklid po opravách</t>
  </si>
  <si>
    <t>soubor</t>
  </si>
  <si>
    <t>m2</t>
  </si>
  <si>
    <t>m</t>
  </si>
  <si>
    <t>bm</t>
  </si>
  <si>
    <t xml:space="preserve">položku naceňte dle tabulky níže "Poznámky" </t>
  </si>
  <si>
    <t>pákové včetně příslušenství se zárukou min. 5 let s vyměnitelnou kartuší</t>
  </si>
  <si>
    <t xml:space="preserve">OP, pokoji a LO, dubový lakovaný </t>
  </si>
  <si>
    <t>v OP, pokoji a LO zámkový spoj</t>
  </si>
  <si>
    <t xml:space="preserve">v OP, pokoji a LO lišty nekotvit ke stěnám ale k podlaze včetně opr. malby  </t>
  </si>
  <si>
    <t>v OP, pokojích a LO tl. 4,5mm nášlapná vrstva 0,7mm dekor dřevo(dekor odsouhlasit objednatelem)</t>
  </si>
  <si>
    <t>mezi dlažbou a keramickým soklem v PŘ a  KU, mezi dlažbou a obkladem v koupelně</t>
  </si>
  <si>
    <t>kolem vany</t>
  </si>
  <si>
    <t>6.11.2024 09:51:51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</si>
</sst>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41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1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19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 vertical="center"/>
    </xf>
    <xf numFmtId="49" fontId="4" fillId="4" borderId="19" xfId="0" applyNumberFormat="1" applyFont="1" applyFill="1" applyBorder="1" applyAlignment="1">
      <alignment horizontal="left" vertical="center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 vertical="center"/>
    </xf>
    <xf numFmtId="49" fontId="0" fillId="2" borderId="24" xfId="0" applyNumberFormat="1" applyFill="1" applyBorder="1" applyAlignment="1">
      <alignment horizontal="left" vertical="center"/>
    </xf>
    <xf numFmtId="49" fontId="0" fillId="2" borderId="25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26" xfId="0" applyNumberFormat="1" applyFill="1" applyBorder="1" applyAlignment="1">
      <alignment horizontal="left" vertical="center"/>
    </xf>
    <xf numFmtId="49" fontId="0" fillId="2" borderId="27" xfId="0" applyNumberFormat="1" applyFill="1" applyBorder="1" applyAlignment="1">
      <alignment horizontal="left" vertical="center"/>
    </xf>
    <xf numFmtId="49" fontId="0" fillId="2" borderId="28" xfId="0" applyNumberFormat="1" applyFill="1" applyBorder="1" applyAlignment="1">
      <alignment horizontal="left" vertical="center"/>
    </xf>
    <xf numFmtId="49" fontId="0" fillId="2" borderId="29" xfId="0" applyNumberForma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31" xfId="0" applyNumberFormat="1" applyFill="1" applyBorder="1" applyAlignment="1">
      <alignment horizontal="left" wrapText="1"/>
    </xf>
    <xf numFmtId="0" fontId="0" fillId="2" borderId="28" xfId="0" applyFill="1" applyBorder="1" applyAlignment="1">
      <alignment horizontal="left" wrapText="1"/>
    </xf>
    <xf numFmtId="0" fontId="0" fillId="2" borderId="32" xfId="0" applyFill="1" applyBorder="1" applyAlignment="1">
      <alignment horizontal="left" wrapText="1"/>
    </xf>
    <xf numFmtId="49" fontId="0" fillId="2" borderId="33" xfId="0" applyNumberFormat="1" applyFill="1" applyBorder="1" applyAlignment="1">
      <alignment horizontal="left"/>
    </xf>
    <xf numFmtId="0" fontId="0" fillId="2" borderId="34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19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left"/>
    </xf>
    <xf numFmtId="49" fontId="2" fillId="2" borderId="36" xfId="0" applyNumberFormat="1" applyFont="1" applyFill="1" applyBorder="1" applyAlignment="1">
      <alignment horizontal="left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41" xfId="0" applyNumberFormat="1" applyFill="1" applyBorder="1" applyAlignment="1">
      <alignment horizontal="left"/>
    </xf>
    <xf numFmtId="49" fontId="0" fillId="2" borderId="42" xfId="0" applyNumberFormat="1" applyFill="1" applyBorder="1" applyAlignment="1">
      <alignment horizontal="left"/>
    </xf>
    <xf numFmtId="49" fontId="0" fillId="2" borderId="43" xfId="0" applyNumberFormat="1" applyFill="1" applyBorder="1" applyAlignment="1">
      <alignment horizontal="left"/>
    </xf>
    <xf numFmtId="49" fontId="0" fillId="2" borderId="4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41" xfId="0" applyNumberFormat="1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45" xfId="0" applyNumberFormat="1" applyFont="1" applyFill="1" applyBorder="1" applyAlignment="1" applyProtection="1">
      <alignment horizontal="left"/>
      <protection locked="0"/>
    </xf>
    <xf numFmtId="49" fontId="3" fillId="3" borderId="46" xfId="0" applyNumberFormat="1" applyFont="1" applyFill="1" applyBorder="1" applyAlignment="1">
      <alignment horizontal="left"/>
    </xf>
    <xf numFmtId="49" fontId="3" fillId="3" borderId="47" xfId="0" applyNumberFormat="1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49" fontId="2" fillId="2" borderId="46" xfId="0" applyNumberFormat="1" applyFont="1" applyFill="1" applyBorder="1" applyAlignment="1">
      <alignment horizontal="left"/>
    </xf>
    <xf numFmtId="49" fontId="2" fillId="2" borderId="4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0"/>
  <sheetViews>
    <sheetView showGridLines="0" tabSelected="1" topLeftCell="A8" zoomScale="115" zoomScaleNormal="115" workbookViewId="0">
      <selection activeCell="F34" sqref="F3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7" t="s">
        <v>0</v>
      </c>
      <c r="B1" s="68"/>
      <c r="C1" s="68"/>
      <c r="D1" s="69"/>
      <c r="E1" s="69"/>
      <c r="F1" s="68"/>
      <c r="G1" s="68"/>
      <c r="H1" s="70"/>
      <c r="J1">
        <v>2076</v>
      </c>
      <c r="K1"/>
    </row>
    <row r="2" spans="1:11" ht="44.1" customHeight="1" x14ac:dyDescent="0.25">
      <c r="A2" s="2"/>
      <c r="D2" s="84" t="s">
        <v>1</v>
      </c>
      <c r="E2" s="85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87</v>
      </c>
      <c r="K3"/>
    </row>
    <row r="4" spans="1:11" ht="15" customHeight="1" x14ac:dyDescent="0.25">
      <c r="A4" s="82" t="s">
        <v>2</v>
      </c>
      <c r="B4" s="83"/>
      <c r="C4" s="83"/>
      <c r="D4" s="76" t="s">
        <v>3</v>
      </c>
      <c r="E4" s="76"/>
      <c r="F4" s="76"/>
      <c r="G4" s="77"/>
      <c r="H4" s="6"/>
      <c r="J4">
        <v>11</v>
      </c>
      <c r="K4"/>
    </row>
    <row r="5" spans="1:11" ht="15" customHeight="1" x14ac:dyDescent="0.25">
      <c r="A5" s="59" t="s">
        <v>4</v>
      </c>
      <c r="B5" s="42"/>
      <c r="C5" s="42"/>
      <c r="D5" s="78" t="s">
        <v>5</v>
      </c>
      <c r="E5" s="78"/>
      <c r="F5" s="78"/>
      <c r="G5" s="79"/>
      <c r="H5" s="6"/>
      <c r="K5"/>
    </row>
    <row r="6" spans="1:11" ht="15" customHeight="1" x14ac:dyDescent="0.25">
      <c r="A6" s="59" t="s">
        <v>6</v>
      </c>
      <c r="B6" s="42"/>
      <c r="C6" s="42"/>
      <c r="D6" s="78" t="s">
        <v>7</v>
      </c>
      <c r="E6" s="78"/>
      <c r="F6" s="78"/>
      <c r="G6" s="79"/>
      <c r="H6" s="6"/>
      <c r="K6"/>
    </row>
    <row r="7" spans="1:11" ht="15" customHeight="1" x14ac:dyDescent="0.25">
      <c r="A7" s="74" t="s">
        <v>8</v>
      </c>
      <c r="B7" s="75"/>
      <c r="C7" s="75"/>
      <c r="D7" s="80" t="s">
        <v>9</v>
      </c>
      <c r="E7" s="80"/>
      <c r="F7" s="80"/>
      <c r="G7" s="81"/>
      <c r="H7" s="6"/>
      <c r="K7"/>
    </row>
    <row r="8" spans="1:11" ht="15" customHeight="1" x14ac:dyDescent="0.25">
      <c r="A8" s="71"/>
      <c r="B8" s="72"/>
      <c r="C8" s="72"/>
      <c r="D8" s="73"/>
      <c r="E8" s="73"/>
      <c r="F8" s="73"/>
      <c r="G8" s="73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2" t="s">
        <v>10</v>
      </c>
      <c r="B10" s="83"/>
      <c r="C10" s="94"/>
      <c r="D10" s="96"/>
      <c r="E10" s="97"/>
      <c r="F10" s="97"/>
      <c r="G10" s="98"/>
      <c r="H10" s="6"/>
    </row>
    <row r="11" spans="1:11" x14ac:dyDescent="0.25">
      <c r="A11" s="88" t="s">
        <v>11</v>
      </c>
      <c r="B11" s="89"/>
      <c r="C11" s="90"/>
      <c r="D11" s="91"/>
      <c r="E11" s="92"/>
      <c r="F11" s="92"/>
      <c r="G11" s="93"/>
      <c r="H11" s="6"/>
    </row>
    <row r="12" spans="1:11" ht="15.75" customHeight="1" x14ac:dyDescent="0.25">
      <c r="A12" s="74" t="s">
        <v>12</v>
      </c>
      <c r="B12" s="75"/>
      <c r="C12" s="75"/>
      <c r="D12" s="102"/>
      <c r="E12" s="103"/>
      <c r="F12" s="103"/>
      <c r="G12" s="10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9" t="s">
        <v>13</v>
      </c>
      <c r="B14" s="100"/>
      <c r="C14" s="100"/>
      <c r="D14" s="100"/>
      <c r="E14" s="100"/>
      <c r="F14" s="100"/>
      <c r="G14" s="101"/>
      <c r="H14" s="6"/>
      <c r="K14"/>
    </row>
    <row r="15" spans="1:11" x14ac:dyDescent="0.25">
      <c r="A15" s="95" t="s">
        <v>14</v>
      </c>
      <c r="B15" s="86"/>
      <c r="C15" s="86"/>
      <c r="D15" s="86" t="s">
        <v>15</v>
      </c>
      <c r="E15" s="86"/>
      <c r="F15" s="86"/>
      <c r="G15" s="87"/>
      <c r="H15" s="6"/>
    </row>
    <row r="16" spans="1:11" x14ac:dyDescent="0.25">
      <c r="A16" s="59" t="s">
        <v>16</v>
      </c>
      <c r="B16" s="42"/>
      <c r="C16" s="42"/>
      <c r="D16" s="42" t="s">
        <v>17</v>
      </c>
      <c r="E16" s="42"/>
      <c r="F16" s="42"/>
      <c r="G16" s="43"/>
      <c r="H16" s="6"/>
    </row>
    <row r="17" spans="1:11" x14ac:dyDescent="0.25">
      <c r="A17" s="59" t="s">
        <v>18</v>
      </c>
      <c r="B17" s="42"/>
      <c r="C17" s="42"/>
      <c r="D17" s="42">
        <v>1</v>
      </c>
      <c r="E17" s="42"/>
      <c r="F17" s="42"/>
      <c r="G17" s="43"/>
      <c r="H17" s="6"/>
    </row>
    <row r="18" spans="1:11" x14ac:dyDescent="0.25">
      <c r="A18" s="59" t="s">
        <v>19</v>
      </c>
      <c r="B18" s="42"/>
      <c r="C18" s="42"/>
      <c r="D18" s="42" t="s">
        <v>20</v>
      </c>
      <c r="E18" s="42"/>
      <c r="F18" s="42"/>
      <c r="G18" s="43"/>
      <c r="H18" s="6"/>
    </row>
    <row r="19" spans="1:11" ht="12.75" customHeight="1" x14ac:dyDescent="0.25">
      <c r="A19" s="44" t="s">
        <v>21</v>
      </c>
      <c r="B19" s="45"/>
      <c r="C19" s="46"/>
      <c r="D19" s="60" t="s">
        <v>22</v>
      </c>
      <c r="E19" s="61"/>
      <c r="F19" s="61"/>
      <c r="G19" s="62"/>
      <c r="H19" s="6"/>
      <c r="K19"/>
    </row>
    <row r="20" spans="1:11" ht="14.25" customHeight="1" x14ac:dyDescent="0.25">
      <c r="A20" s="47"/>
      <c r="B20" s="48"/>
      <c r="C20" s="49"/>
      <c r="D20" s="53" t="s">
        <v>23</v>
      </c>
      <c r="E20" s="54"/>
      <c r="F20" s="54"/>
      <c r="G20" s="55"/>
      <c r="H20" s="6"/>
      <c r="K20"/>
    </row>
    <row r="21" spans="1:11" ht="13.5" customHeight="1" x14ac:dyDescent="0.25">
      <c r="A21" s="50"/>
      <c r="B21" s="51"/>
      <c r="C21" s="52"/>
      <c r="D21" s="56" t="s">
        <v>24</v>
      </c>
      <c r="E21" s="57"/>
      <c r="F21" s="57"/>
      <c r="G21" s="5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3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34" si="0">ROUND(E24*F24, 2)</f>
        <v>0</v>
      </c>
      <c r="H24" s="33" t="s">
        <v>36</v>
      </c>
      <c r="J24">
        <v>11</v>
      </c>
      <c r="K24"/>
    </row>
    <row r="25" spans="1:11" ht="30" customHeight="1" x14ac:dyDescent="0.25">
      <c r="A25" s="13">
        <v>2</v>
      </c>
      <c r="B25" s="14" t="s">
        <v>55</v>
      </c>
      <c r="C25" s="32" t="s">
        <v>65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36</v>
      </c>
      <c r="J25">
        <v>15</v>
      </c>
      <c r="K25"/>
    </row>
    <row r="26" spans="1:11" ht="45" customHeight="1" x14ac:dyDescent="0.25">
      <c r="A26" s="13">
        <v>3</v>
      </c>
      <c r="B26" s="14" t="s">
        <v>56</v>
      </c>
      <c r="C26" s="32" t="s">
        <v>66</v>
      </c>
      <c r="D26" s="15" t="s">
        <v>75</v>
      </c>
      <c r="E26" s="16">
        <v>1</v>
      </c>
      <c r="F26" s="34">
        <v>10000</v>
      </c>
      <c r="G26" s="16">
        <f t="shared" si="0"/>
        <v>10000</v>
      </c>
      <c r="H26" s="33" t="s">
        <v>79</v>
      </c>
      <c r="J26">
        <v>19</v>
      </c>
      <c r="K26"/>
    </row>
    <row r="27" spans="1:11" ht="60" customHeight="1" x14ac:dyDescent="0.25">
      <c r="A27" s="13">
        <v>4</v>
      </c>
      <c r="B27" s="14" t="s">
        <v>57</v>
      </c>
      <c r="C27" s="32" t="s">
        <v>67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80</v>
      </c>
      <c r="J27">
        <v>67</v>
      </c>
      <c r="K27"/>
    </row>
    <row r="28" spans="1:11" ht="45" customHeight="1" x14ac:dyDescent="0.25">
      <c r="A28" s="13">
        <v>5</v>
      </c>
      <c r="B28" s="14" t="s">
        <v>58</v>
      </c>
      <c r="C28" s="32" t="s">
        <v>68</v>
      </c>
      <c r="D28" s="15" t="s">
        <v>35</v>
      </c>
      <c r="E28" s="16">
        <v>3</v>
      </c>
      <c r="F28" s="34"/>
      <c r="G28" s="16">
        <f t="shared" si="0"/>
        <v>0</v>
      </c>
      <c r="H28" s="33" t="s">
        <v>81</v>
      </c>
      <c r="J28">
        <v>110</v>
      </c>
      <c r="K28"/>
    </row>
    <row r="29" spans="1:11" ht="30" customHeight="1" x14ac:dyDescent="0.25">
      <c r="A29" s="13">
        <v>6</v>
      </c>
      <c r="B29" s="14" t="s">
        <v>59</v>
      </c>
      <c r="C29" s="32" t="s">
        <v>69</v>
      </c>
      <c r="D29" s="15" t="s">
        <v>76</v>
      </c>
      <c r="E29" s="16">
        <v>66.900000000000006</v>
      </c>
      <c r="F29" s="34"/>
      <c r="G29" s="16">
        <f t="shared" si="0"/>
        <v>0</v>
      </c>
      <c r="H29" s="33" t="s">
        <v>82</v>
      </c>
      <c r="J29">
        <v>156</v>
      </c>
      <c r="K29"/>
    </row>
    <row r="30" spans="1:11" ht="60" customHeight="1" x14ac:dyDescent="0.25">
      <c r="A30" s="13">
        <v>7</v>
      </c>
      <c r="B30" s="14" t="s">
        <v>60</v>
      </c>
      <c r="C30" s="32" t="s">
        <v>70</v>
      </c>
      <c r="D30" s="15" t="s">
        <v>77</v>
      </c>
      <c r="E30" s="16">
        <v>54</v>
      </c>
      <c r="F30" s="34"/>
      <c r="G30" s="16">
        <f t="shared" si="0"/>
        <v>0</v>
      </c>
      <c r="H30" s="33" t="s">
        <v>83</v>
      </c>
      <c r="J30">
        <v>370</v>
      </c>
      <c r="K30"/>
    </row>
    <row r="31" spans="1:11" ht="75" customHeight="1" x14ac:dyDescent="0.25">
      <c r="A31" s="13">
        <v>8</v>
      </c>
      <c r="B31" s="14" t="s">
        <v>61</v>
      </c>
      <c r="C31" s="32" t="s">
        <v>71</v>
      </c>
      <c r="D31" s="15" t="s">
        <v>76</v>
      </c>
      <c r="E31" s="16">
        <v>66.900000000000006</v>
      </c>
      <c r="F31" s="34"/>
      <c r="G31" s="16">
        <f t="shared" si="0"/>
        <v>0</v>
      </c>
      <c r="H31" s="33" t="s">
        <v>84</v>
      </c>
      <c r="J31">
        <v>433</v>
      </c>
      <c r="K31"/>
    </row>
    <row r="32" spans="1:11" ht="60" customHeight="1" x14ac:dyDescent="0.25">
      <c r="A32" s="13">
        <v>9</v>
      </c>
      <c r="B32" s="14" t="s">
        <v>62</v>
      </c>
      <c r="C32" s="32" t="s">
        <v>72</v>
      </c>
      <c r="D32" s="15" t="s">
        <v>78</v>
      </c>
      <c r="E32" s="16">
        <v>14</v>
      </c>
      <c r="F32" s="34"/>
      <c r="G32" s="16">
        <f t="shared" si="0"/>
        <v>0</v>
      </c>
      <c r="H32" s="33" t="s">
        <v>85</v>
      </c>
      <c r="J32">
        <v>364</v>
      </c>
      <c r="K32"/>
    </row>
    <row r="33" spans="1:11" ht="30" customHeight="1" x14ac:dyDescent="0.25">
      <c r="A33" s="13">
        <v>10</v>
      </c>
      <c r="B33" s="14" t="s">
        <v>63</v>
      </c>
      <c r="C33" s="32" t="s">
        <v>73</v>
      </c>
      <c r="D33" s="15" t="s">
        <v>78</v>
      </c>
      <c r="E33" s="16">
        <v>2.5</v>
      </c>
      <c r="F33" s="34"/>
      <c r="G33" s="16">
        <f t="shared" si="0"/>
        <v>0</v>
      </c>
      <c r="H33" s="33" t="s">
        <v>86</v>
      </c>
      <c r="J33">
        <v>416</v>
      </c>
      <c r="K33"/>
    </row>
    <row r="34" spans="1:11" ht="29.25" customHeight="1" x14ac:dyDescent="0.25">
      <c r="A34" s="13">
        <v>11</v>
      </c>
      <c r="B34" s="14" t="s">
        <v>64</v>
      </c>
      <c r="C34" s="32" t="s">
        <v>74</v>
      </c>
      <c r="D34" s="15" t="s">
        <v>20</v>
      </c>
      <c r="E34" s="16">
        <v>1</v>
      </c>
      <c r="F34" s="34"/>
      <c r="G34" s="16">
        <f t="shared" si="0"/>
        <v>0</v>
      </c>
      <c r="H34" s="33"/>
      <c r="J34">
        <v>309</v>
      </c>
      <c r="K34"/>
    </row>
    <row r="35" spans="1:11" ht="27" customHeight="1" x14ac:dyDescent="0.25">
      <c r="A35" s="40" t="s">
        <v>54</v>
      </c>
      <c r="B35" s="41"/>
      <c r="C35" s="41"/>
      <c r="D35" s="41"/>
      <c r="E35" s="41"/>
      <c r="F35" s="41"/>
      <c r="G35" s="31">
        <f>ROUND(0, 2)</f>
        <v>0</v>
      </c>
      <c r="H35" s="23"/>
      <c r="K35"/>
    </row>
    <row r="36" spans="1:11" ht="27" customHeight="1" x14ac:dyDescent="0.25">
      <c r="A36" s="65" t="s">
        <v>53</v>
      </c>
      <c r="B36" s="66"/>
      <c r="C36" s="66"/>
      <c r="D36" s="66"/>
      <c r="E36" s="66"/>
      <c r="F36" s="66"/>
      <c r="G36" s="12">
        <f>ROUND(0+G24+G25+G26+G27+G28+G29+G30+G31+G32+G33+G34, 2)</f>
        <v>10000</v>
      </c>
      <c r="K36"/>
    </row>
    <row r="37" spans="1:11" ht="27" customHeight="1" x14ac:dyDescent="0.25">
      <c r="A37" s="65" t="s">
        <v>52</v>
      </c>
      <c r="B37" s="66"/>
      <c r="C37" s="66"/>
      <c r="D37" s="66"/>
      <c r="E37" s="66"/>
      <c r="F37" s="66"/>
      <c r="G37" s="12">
        <f>G35+G36</f>
        <v>10000</v>
      </c>
      <c r="K37"/>
    </row>
    <row r="38" spans="1:11" ht="27" customHeight="1" x14ac:dyDescent="0.25">
      <c r="A38" s="64" t="s">
        <v>51</v>
      </c>
      <c r="B38" s="64"/>
      <c r="C38" s="64"/>
      <c r="D38" s="64"/>
      <c r="E38" s="64"/>
      <c r="F38" s="64"/>
      <c r="G38" s="64"/>
      <c r="H38" s="64"/>
      <c r="K38"/>
    </row>
    <row r="39" spans="1:11" ht="27" customHeight="1" x14ac:dyDescent="0.25">
      <c r="A39" s="63" t="s">
        <v>50</v>
      </c>
      <c r="B39" s="63"/>
      <c r="C39" s="63"/>
      <c r="D39" s="63"/>
      <c r="E39" s="63"/>
      <c r="F39" s="63"/>
      <c r="G39" s="63"/>
      <c r="H39" s="63"/>
      <c r="K39"/>
    </row>
    <row r="40" spans="1:11" ht="35.1" customHeight="1" x14ac:dyDescent="0.25">
      <c r="A40" s="27" t="s">
        <v>49</v>
      </c>
      <c r="B40" s="28"/>
      <c r="C40" s="28"/>
      <c r="D40" s="28"/>
      <c r="E40" s="29"/>
      <c r="F40" s="35"/>
      <c r="G40" s="26" t="s">
        <v>48</v>
      </c>
      <c r="H40" s="1"/>
      <c r="K40"/>
    </row>
    <row r="41" spans="1:11" ht="15.75" customHeight="1" x14ac:dyDescent="0.25">
      <c r="A41" s="24"/>
      <c r="B41" s="38" t="s">
        <v>47</v>
      </c>
      <c r="C41" s="38"/>
      <c r="D41" s="38"/>
      <c r="E41" s="38"/>
      <c r="F41" s="39"/>
      <c r="K41"/>
    </row>
    <row r="42" spans="1:11" ht="45" customHeight="1" x14ac:dyDescent="0.25">
      <c r="A42" s="25" t="s">
        <v>46</v>
      </c>
      <c r="B42" s="36" t="s">
        <v>45</v>
      </c>
      <c r="C42" s="36"/>
      <c r="D42" s="36"/>
      <c r="E42" s="36"/>
      <c r="F42" s="37"/>
      <c r="K42"/>
    </row>
    <row r="43" spans="1:11" ht="60" customHeight="1" x14ac:dyDescent="0.25">
      <c r="A43" s="25" t="s">
        <v>44</v>
      </c>
      <c r="B43" s="36" t="s">
        <v>43</v>
      </c>
      <c r="C43" s="36"/>
      <c r="D43" s="36"/>
      <c r="E43" s="36"/>
      <c r="F43" s="37"/>
      <c r="K43"/>
    </row>
    <row r="44" spans="1:11" ht="45" customHeight="1" x14ac:dyDescent="0.25">
      <c r="A44" s="25" t="s">
        <v>42</v>
      </c>
      <c r="B44" s="36" t="s">
        <v>41</v>
      </c>
      <c r="C44" s="36"/>
      <c r="D44" s="36"/>
      <c r="E44" s="36"/>
      <c r="F44" s="37"/>
      <c r="K44"/>
    </row>
    <row r="45" spans="1:11" ht="75" customHeight="1" x14ac:dyDescent="0.25">
      <c r="A45" s="25" t="s">
        <v>40</v>
      </c>
      <c r="B45" s="36" t="s">
        <v>39</v>
      </c>
      <c r="C45" s="36"/>
      <c r="D45" s="36"/>
      <c r="E45" s="36"/>
      <c r="F45" s="37"/>
      <c r="K45"/>
    </row>
    <row r="46" spans="1:11" ht="120" customHeight="1" x14ac:dyDescent="0.25">
      <c r="A46" s="25" t="s">
        <v>38</v>
      </c>
      <c r="B46" s="36" t="s">
        <v>37</v>
      </c>
      <c r="C46" s="36"/>
      <c r="D46" s="36"/>
      <c r="E46" s="36"/>
      <c r="F46" s="37"/>
      <c r="K46"/>
    </row>
    <row r="47" spans="1:11" x14ac:dyDescent="0.25">
      <c r="A47" s="3"/>
      <c r="B47" s="30"/>
      <c r="C47" s="30"/>
      <c r="D47" s="30"/>
      <c r="E47" s="30"/>
      <c r="F47" s="30"/>
    </row>
    <row r="48" spans="1:1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</sheetData>
  <sheetProtection password="EB95" sheet="1"/>
  <mergeCells count="42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A36:F36"/>
    <mergeCell ref="A37:F37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2024-11-06T09:59:43Z</dcterms:modified>
  <cp:category/>
</cp:coreProperties>
</file>