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3130" windowHeight="12330"/>
  </bookViews>
  <sheets>
    <sheet name="List1" sheetId="1" r:id="rId1"/>
  </sheets>
  <definedNames>
    <definedName name="_xlnm.Print_Area" localSheetId="0">List1!$A$1:$H$94</definedName>
  </definedNames>
  <calcPr calcId="162913"/>
</workbook>
</file>

<file path=xl/calcChain.xml><?xml version="1.0" encoding="utf-8"?>
<calcChain xmlns="http://schemas.openxmlformats.org/spreadsheetml/2006/main">
  <c r="G85" i="1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86" s="1"/>
  <c r="G24"/>
</calcChain>
</file>

<file path=xl/sharedStrings.xml><?xml version="1.0" encoding="utf-8"?>
<sst xmlns="http://schemas.openxmlformats.org/spreadsheetml/2006/main" count="277" uniqueCount="214">
  <si>
    <t>Oprava volného bytu č. 26, ul. Horymírova 4/2975</t>
  </si>
  <si>
    <t>VZ č. 108/2018</t>
  </si>
  <si>
    <t>15.5.2018 12:31:30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</si>
  <si>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</si>
  <si>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</si>
  <si>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</si>
  <si>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</si>
  <si>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</si>
  <si>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</si>
  <si>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</si>
  <si>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</si>
  <si>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</si>
  <si>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</si>
  <si>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</si>
  <si>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</si>
  <si>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</si>
  <si>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</si>
  <si>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</si>
  <si>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4/2975</t>
  </si>
  <si>
    <t>Číslo bytu</t>
  </si>
  <si>
    <t>Velikost bytu</t>
  </si>
  <si>
    <t>0+2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</si>
  <si>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</si>
  <si>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</si>
  <si>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</si>
  <si>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</si>
  <si>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</si>
  <si>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</si>
  <si>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</si>
  <si>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</si>
  <si>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</si>
  <si>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</si>
  <si>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</si>
  <si>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</si>
  <si>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</si>
  <si>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</si>
  <si>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</si>
  <si>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položku naceňte dle tabulky níže "Poznámky"</t>
  </si>
  <si>
    <t>1.19</t>
  </si>
  <si>
    <t>odstranění závad zjištěných při elektro revizi nebo kontrole el. spotřebičů</t>
  </si>
  <si>
    <t>soubor</t>
  </si>
  <si>
    <t>1.20</t>
  </si>
  <si>
    <t>revize plynoinstalace, tlaková zkouška, vpuštění plynu, vystavení revizní zprávy (2x)</t>
  </si>
  <si>
    <t>1.21</t>
  </si>
  <si>
    <t>výchozí revize elektroinstalace a elektrických spotřebičů bytu</t>
  </si>
  <si>
    <t>3.1</t>
  </si>
  <si>
    <t>výměna wc kombi</t>
  </si>
  <si>
    <t>s úsporným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</si>
  <si>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</si>
  <si>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</si>
  <si>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</si>
  <si>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</si>
  <si>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</si>
  <si>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</si>
  <si>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3.8</t>
  </si>
  <si>
    <t>výměna vany 120 cm</t>
  </si>
  <si>
    <t>vč. příslušenství a úpravy odpadů</t>
  </si>
  <si>
    <t>3.26</t>
  </si>
  <si>
    <t>výměna baterie umyvadlové stojánkové pákové</t>
  </si>
  <si>
    <t>KOU, vč. příslušenství</t>
  </si>
  <si>
    <t>3.28</t>
  </si>
  <si>
    <t>výměna baterie vanové nástěnné R100</t>
  </si>
  <si>
    <t>pákové, vč. sprchové hadice a držáku, s vyměnitelnou kartuší, záruka min. 5 let (český výrobce)</t>
  </si>
  <si>
    <t>3.34</t>
  </si>
  <si>
    <t>výměna pračkového ventilu</t>
  </si>
  <si>
    <t>vč. úpravy vody a odpadu</t>
  </si>
  <si>
    <t>3.42</t>
  </si>
  <si>
    <t>výměna digestoře komínové s vnějším odtahem</t>
  </si>
  <si>
    <t>do IŠ</t>
  </si>
  <si>
    <t>3.45</t>
  </si>
  <si>
    <t>výměna vestavěné skříně dvoukřídlové – šíře 150 cm</t>
  </si>
  <si>
    <t>tl. lamina min.18 mm, dekor dřeva, ABS hrana min. 2 min, hl. 0,5 m, v. 2,6 m</t>
  </si>
  <si>
    <t>3.48</t>
  </si>
  <si>
    <t>výměna spižní skříně včetně polic a žebříku</t>
  </si>
  <si>
    <t>dekor KL, tl. lamina min. 18 mm, ABS hrana min. 2 mm, v. 2,6 x š. 0, 5 x hl. 0,6 m</t>
  </si>
  <si>
    <t>3.52</t>
  </si>
  <si>
    <t>výměna vstupních vchodových protipožárních dveří 80 cm</t>
  </si>
  <si>
    <t>80P, tř. EI 30DP3 dekor dřeva, vč. kukátka, označení dveří číslem bytu</t>
  </si>
  <si>
    <t>3.54</t>
  </si>
  <si>
    <t>výměna vnitřních dveří – plné 60 cm</t>
  </si>
  <si>
    <t>KOU 60L a WC 60P</t>
  </si>
  <si>
    <t>3.60</t>
  </si>
  <si>
    <t>výměna vnitřních dveří – prosklené 2/3 sklo 80 cm</t>
  </si>
  <si>
    <t>v LO 80P, KU 80P 2/3 sklo</t>
  </si>
  <si>
    <t>3.67</t>
  </si>
  <si>
    <t>výměna dveřního prahu – délka 60 cm</t>
  </si>
  <si>
    <t>KOU a WC</t>
  </si>
  <si>
    <t>3.69</t>
  </si>
  <si>
    <t>výměna dveřního prahu – délka 80 cm</t>
  </si>
  <si>
    <t>LO, vstupní dveře</t>
  </si>
  <si>
    <t>3.79</t>
  </si>
  <si>
    <t>výměna přechodových lišt – délka 80 cm</t>
  </si>
  <si>
    <t>mezi KU a PŘ</t>
  </si>
  <si>
    <t>3.82</t>
  </si>
  <si>
    <t>výměna dveřního kování</t>
  </si>
  <si>
    <t>KOU, WC, LO, KU</t>
  </si>
  <si>
    <t>3.83</t>
  </si>
  <si>
    <t>výměna zámku u dveří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</si>
  <si>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</si>
  <si>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</si>
  <si>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</si>
  <si>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</si>
  <si>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</si>
  <si>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KU</t>
  </si>
  <si>
    <t>3.89</t>
  </si>
  <si>
    <t>výměna zárubně ocelové pro vstupní vchodové dveře – šířky 80 cm</t>
  </si>
  <si>
    <t>3.107</t>
  </si>
  <si>
    <t xml:space="preserve">výměna plynového sporáku, vč. příslušenství </t>
  </si>
  <si>
    <t>pojistka STOP-GAS, dodání 2 ks peč. plechů, vč. roštu, český výrobce</t>
  </si>
  <si>
    <t>4.1</t>
  </si>
  <si>
    <t>stržení původního PVC</t>
  </si>
  <si>
    <t>m2</t>
  </si>
  <si>
    <t>KU, PŘ, LO, KOU, WC</t>
  </si>
  <si>
    <t>4.2</t>
  </si>
  <si>
    <t>úprava podkladu – nivelace</t>
  </si>
  <si>
    <t>KU, PŘ, LO</t>
  </si>
  <si>
    <t>4.3</t>
  </si>
  <si>
    <t>položení PVC – střední zátěž</t>
  </si>
  <si>
    <t>LO</t>
  </si>
  <si>
    <t>4.4</t>
  </si>
  <si>
    <t>položení PVC – vyšší zátěž</t>
  </si>
  <si>
    <t>KU, PŘ</t>
  </si>
  <si>
    <t>4.5</t>
  </si>
  <si>
    <t>nalepení obvodové lišty PVC</t>
  </si>
  <si>
    <t>bm</t>
  </si>
  <si>
    <t>5.3</t>
  </si>
  <si>
    <t>stržení tapet</t>
  </si>
  <si>
    <t>LO, KOU, WC</t>
  </si>
  <si>
    <t>5.4</t>
  </si>
  <si>
    <t>škrábání stěn,stropů</t>
  </si>
  <si>
    <t>LO, KU, PŘ</t>
  </si>
  <si>
    <t>5.6</t>
  </si>
  <si>
    <t>malba dvojnásobná bílá</t>
  </si>
  <si>
    <t>6.1</t>
  </si>
  <si>
    <t>obezdění vany 120 cm, včetně instalace vanových dvířek</t>
  </si>
  <si>
    <t>dvířka 30 x 30 cm</t>
  </si>
  <si>
    <t>6.8</t>
  </si>
  <si>
    <t>vybourání keramického obkladu</t>
  </si>
  <si>
    <t>KU</t>
  </si>
  <si>
    <t>6.9</t>
  </si>
  <si>
    <t>provedení keramického obkladu</t>
  </si>
  <si>
    <t>KU pod KL, vč. kolem PS až k podlaze, KOU, WC ke stropu</t>
  </si>
  <si>
    <t>6.11</t>
  </si>
  <si>
    <t>položení keramické dlažby vnitřní</t>
  </si>
  <si>
    <t xml:space="preserve"> KOU, WC</t>
  </si>
  <si>
    <t>6.14</t>
  </si>
  <si>
    <t>vybourání dlažby</t>
  </si>
  <si>
    <t>KOU,WC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</si>
  <si>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</si>
  <si>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</si>
  <si>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</si>
  <si>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</si>
  <si>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</si>
  <si>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</si>
  <si>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</si>
  <si>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</si>
  <si>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</si>
  <si>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</si>
  <si>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</si>
  <si>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</si>
  <si>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dvířka 1 x 0,8 m, na panty</t>
  </si>
  <si>
    <t>6.26</t>
  </si>
  <si>
    <t>demontáž zadní stěny instalační šachtice (IŠ) na WC</t>
  </si>
  <si>
    <t>7.11</t>
  </si>
  <si>
    <t>nátěr radiátorů</t>
  </si>
  <si>
    <t>litinový (13 článků)</t>
  </si>
  <si>
    <t>7.12</t>
  </si>
  <si>
    <t>nátěr rozvodů ÚT</t>
  </si>
  <si>
    <t>byt 0+2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</si>
  <si>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</si>
  <si>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</si>
  <si>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</si>
  <si>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</si>
  <si>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</si>
  <si>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</si>
  <si>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 LO, vstup. dveře</t>
  </si>
  <si>
    <t>7.19</t>
  </si>
  <si>
    <t>nátěr parapetních desek vnějších</t>
  </si>
  <si>
    <t>2x balkon</t>
  </si>
  <si>
    <t>8.10</t>
  </si>
  <si>
    <t>výměna rozvodu plynoinstalace pro bytovou jednotku, včetně uzavíracího kohoutu</t>
  </si>
  <si>
    <t>KU, schovat za PS</t>
  </si>
  <si>
    <t>8.24</t>
  </si>
  <si>
    <t>kontrola a případná oprava (výměna) odpadů</t>
  </si>
  <si>
    <t>KU, KOU</t>
  </si>
  <si>
    <t>9.1</t>
  </si>
  <si>
    <t>opravy a seřízení plastových oken, viz poznámka</t>
  </si>
  <si>
    <t>2 x balkonová sestava</t>
  </si>
  <si>
    <t>9.5</t>
  </si>
  <si>
    <t>výměna zámku poštovní schránky</t>
  </si>
  <si>
    <t>9.16</t>
  </si>
  <si>
    <t>výměna zámkové vložky</t>
  </si>
  <si>
    <t>bezpečnostní, vstupní dveře protipožární</t>
  </si>
  <si>
    <t>9.17</t>
  </si>
  <si>
    <t>výměna kování k zámkové vložce, viz poznámka</t>
  </si>
  <si>
    <t>11.20</t>
  </si>
  <si>
    <t>vyčištění kuchyňské linky 150 cm</t>
  </si>
  <si>
    <t>vč. skříňky nad digestoří</t>
  </si>
  <si>
    <t>11.28</t>
  </si>
  <si>
    <t>umytí oken plastových, včetně rámu a parapetu, viz poznámka</t>
  </si>
  <si>
    <t>2x balkon. sestava</t>
  </si>
  <si>
    <t>11.36</t>
  </si>
  <si>
    <t>celkový úklid po opravách</t>
  </si>
  <si>
    <t>vč. balkonů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</si>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</sst>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21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8"/>
  <sheetViews>
    <sheetView showGridLines="0" tabSelected="1" zoomScale="115" zoomScaleNormal="115" workbookViewId="0">
      <selection activeCell="I3" sqref="I3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5" t="s">
        <v>0</v>
      </c>
      <c r="B1" s="46"/>
      <c r="C1" s="46"/>
      <c r="D1" s="47"/>
      <c r="E1" s="47"/>
      <c r="F1" s="46"/>
      <c r="G1" s="46"/>
      <c r="H1" s="48"/>
      <c r="J1" s="1">
        <v>216</v>
      </c>
    </row>
    <row r="2" spans="1:10" ht="44.1" customHeight="1">
      <c r="A2" s="2"/>
      <c r="B2" s="3"/>
      <c r="C2" s="4"/>
      <c r="D2" s="64" t="s">
        <v>1</v>
      </c>
      <c r="E2" s="65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60" t="s">
        <v>3</v>
      </c>
      <c r="B4" s="61"/>
      <c r="C4" s="61"/>
      <c r="D4" s="54" t="s">
        <v>4</v>
      </c>
      <c r="E4" s="54"/>
      <c r="F4" s="54"/>
      <c r="G4" s="55"/>
      <c r="H4" s="6"/>
      <c r="J4" s="1">
        <v>62</v>
      </c>
    </row>
    <row r="5" spans="1:10" ht="15" customHeight="1">
      <c r="A5" s="62" t="s">
        <v>5</v>
      </c>
      <c r="B5" s="63"/>
      <c r="C5" s="63"/>
      <c r="D5" s="56" t="s">
        <v>6</v>
      </c>
      <c r="E5" s="56"/>
      <c r="F5" s="56"/>
      <c r="G5" s="57"/>
      <c r="H5" s="6"/>
    </row>
    <row r="6" spans="1:10" ht="15" customHeight="1">
      <c r="A6" s="62" t="s">
        <v>7</v>
      </c>
      <c r="B6" s="63"/>
      <c r="C6" s="63"/>
      <c r="D6" s="56" t="s">
        <v>8</v>
      </c>
      <c r="E6" s="56"/>
      <c r="F6" s="56"/>
      <c r="G6" s="57"/>
      <c r="H6" s="6"/>
    </row>
    <row r="7" spans="1:10" ht="15" customHeight="1">
      <c r="A7" s="52" t="s">
        <v>9</v>
      </c>
      <c r="B7" s="53"/>
      <c r="C7" s="53"/>
      <c r="D7" s="58" t="s">
        <v>10</v>
      </c>
      <c r="E7" s="58"/>
      <c r="F7" s="58"/>
      <c r="G7" s="59"/>
      <c r="H7" s="6"/>
    </row>
    <row r="8" spans="1:10" ht="15" customHeight="1">
      <c r="A8" s="49"/>
      <c r="B8" s="50"/>
      <c r="C8" s="50"/>
      <c r="D8" s="51"/>
      <c r="E8" s="51"/>
      <c r="F8" s="51"/>
      <c r="G8" s="51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60" t="s">
        <v>11</v>
      </c>
      <c r="B10" s="61"/>
      <c r="C10" s="72"/>
      <c r="D10" s="75"/>
      <c r="E10" s="76"/>
      <c r="F10" s="76"/>
      <c r="G10" s="77"/>
      <c r="H10" s="6"/>
    </row>
    <row r="11" spans="1:10">
      <c r="A11" s="66" t="s">
        <v>12</v>
      </c>
      <c r="B11" s="67"/>
      <c r="C11" s="68"/>
      <c r="D11" s="69"/>
      <c r="E11" s="70"/>
      <c r="F11" s="70"/>
      <c r="G11" s="71"/>
      <c r="H11" s="6"/>
    </row>
    <row r="12" spans="1:10" ht="15.75" customHeight="1">
      <c r="A12" s="52" t="s">
        <v>13</v>
      </c>
      <c r="B12" s="53"/>
      <c r="C12" s="53"/>
      <c r="D12" s="81"/>
      <c r="E12" s="82"/>
      <c r="F12" s="82"/>
      <c r="G12" s="83"/>
      <c r="H12" s="6"/>
    </row>
    <row r="13" spans="1:10" ht="15.75" customHeight="1">
      <c r="A13" s="9"/>
      <c r="D13" s="10"/>
      <c r="H13" s="6"/>
    </row>
    <row r="14" spans="1:10" ht="15.75" customHeight="1">
      <c r="A14" s="78" t="s">
        <v>14</v>
      </c>
      <c r="B14" s="79"/>
      <c r="C14" s="79"/>
      <c r="D14" s="79"/>
      <c r="E14" s="79"/>
      <c r="F14" s="79"/>
      <c r="G14" s="80"/>
      <c r="H14" s="6"/>
    </row>
    <row r="15" spans="1:10">
      <c r="A15" s="73" t="s">
        <v>15</v>
      </c>
      <c r="B15" s="74"/>
      <c r="C15" s="74"/>
      <c r="D15" s="74" t="s">
        <v>16</v>
      </c>
      <c r="E15" s="74"/>
      <c r="F15" s="74"/>
      <c r="G15" s="86"/>
      <c r="H15" s="6"/>
    </row>
    <row r="16" spans="1:10">
      <c r="A16" s="62" t="s">
        <v>17</v>
      </c>
      <c r="B16" s="63"/>
      <c r="C16" s="63"/>
      <c r="D16" s="63" t="s">
        <v>18</v>
      </c>
      <c r="E16" s="63"/>
      <c r="F16" s="63"/>
      <c r="G16" s="87"/>
      <c r="H16" s="6"/>
    </row>
    <row r="17" spans="1:10">
      <c r="A17" s="62" t="s">
        <v>19</v>
      </c>
      <c r="B17" s="63"/>
      <c r="C17" s="63"/>
      <c r="D17" s="63">
        <v>26</v>
      </c>
      <c r="E17" s="63"/>
      <c r="F17" s="63"/>
      <c r="G17" s="87"/>
      <c r="H17" s="6"/>
    </row>
    <row r="18" spans="1:10">
      <c r="A18" s="62" t="s">
        <v>20</v>
      </c>
      <c r="B18" s="63"/>
      <c r="C18" s="63"/>
      <c r="D18" s="63" t="s">
        <v>21</v>
      </c>
      <c r="E18" s="63"/>
      <c r="F18" s="63"/>
      <c r="G18" s="87"/>
      <c r="H18" s="6"/>
    </row>
    <row r="19" spans="1:10" ht="12.75" customHeight="1">
      <c r="A19" s="92" t="s">
        <v>22</v>
      </c>
      <c r="B19" s="93"/>
      <c r="C19" s="94"/>
      <c r="D19" s="40" t="s">
        <v>23</v>
      </c>
      <c r="E19" s="41"/>
      <c r="F19" s="41"/>
      <c r="G19" s="42"/>
      <c r="H19" s="6"/>
    </row>
    <row r="20" spans="1:10" ht="14.25" customHeight="1">
      <c r="A20" s="95"/>
      <c r="B20" s="96"/>
      <c r="C20" s="97"/>
      <c r="D20" s="101" t="s">
        <v>24</v>
      </c>
      <c r="E20" s="102"/>
      <c r="F20" s="102"/>
      <c r="G20" s="103"/>
      <c r="H20" s="6"/>
    </row>
    <row r="21" spans="1:10" ht="13.5" customHeight="1">
      <c r="A21" s="98"/>
      <c r="B21" s="99"/>
      <c r="C21" s="100"/>
      <c r="D21" s="104" t="s">
        <v>25</v>
      </c>
      <c r="E21" s="105"/>
      <c r="F21" s="105"/>
      <c r="G21" s="10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/>
      <c r="J25" s="1">
        <v>19</v>
      </c>
    </row>
    <row r="26" spans="1:10" ht="29.25" customHeight="1">
      <c r="A26" s="16">
        <v>3</v>
      </c>
      <c r="B26" s="17" t="s">
        <v>41</v>
      </c>
      <c r="C26" s="36" t="s">
        <v>42</v>
      </c>
      <c r="D26" s="18" t="s">
        <v>40</v>
      </c>
      <c r="E26" s="19">
        <v>1</v>
      </c>
      <c r="F26" s="38"/>
      <c r="G26" s="19">
        <f t="shared" si="0"/>
        <v>0</v>
      </c>
      <c r="H26" s="37"/>
      <c r="J26" s="1">
        <v>292</v>
      </c>
    </row>
    <row r="27" spans="1:10" ht="29.25" customHeight="1">
      <c r="A27" s="16">
        <v>4</v>
      </c>
      <c r="B27" s="17" t="s">
        <v>43</v>
      </c>
      <c r="C27" s="36" t="s">
        <v>44</v>
      </c>
      <c r="D27" s="18" t="s">
        <v>21</v>
      </c>
      <c r="E27" s="19">
        <v>1</v>
      </c>
      <c r="F27" s="38"/>
      <c r="G27" s="19">
        <f t="shared" si="0"/>
        <v>0</v>
      </c>
      <c r="H27" s="37"/>
      <c r="J27" s="1">
        <v>331</v>
      </c>
    </row>
    <row r="28" spans="1:10" ht="29.25" customHeight="1">
      <c r="A28" s="16">
        <v>5</v>
      </c>
      <c r="B28" s="17" t="s">
        <v>45</v>
      </c>
      <c r="C28" s="36" t="s">
        <v>46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49</v>
      </c>
    </row>
    <row r="33" spans="1:10" ht="29.25" customHeight="1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59</v>
      </c>
      <c r="J33" s="1">
        <v>67</v>
      </c>
    </row>
    <row r="34" spans="1:10" ht="29.25" customHeight="1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69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65</v>
      </c>
      <c r="J35" s="1">
        <v>75</v>
      </c>
    </row>
    <row r="36" spans="1:10" ht="29.25" customHeight="1">
      <c r="A36" s="16">
        <v>13</v>
      </c>
      <c r="B36" s="17" t="s">
        <v>66</v>
      </c>
      <c r="C36" s="36" t="s">
        <v>67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68</v>
      </c>
      <c r="J36" s="1">
        <v>83</v>
      </c>
    </row>
    <row r="37" spans="1:10" ht="29.25" customHeight="1">
      <c r="A37" s="16">
        <v>14</v>
      </c>
      <c r="B37" s="17" t="s">
        <v>69</v>
      </c>
      <c r="C37" s="36" t="s">
        <v>70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71</v>
      </c>
      <c r="J37" s="1">
        <v>86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89</v>
      </c>
    </row>
    <row r="39" spans="1:10" ht="29.25" customHeight="1">
      <c r="A39" s="16">
        <v>16</v>
      </c>
      <c r="B39" s="17" t="s">
        <v>75</v>
      </c>
      <c r="C39" s="36" t="s">
        <v>76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77</v>
      </c>
      <c r="J39" s="1">
        <v>93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80</v>
      </c>
      <c r="J40" s="1">
        <v>95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83</v>
      </c>
      <c r="J41" s="1">
        <v>101</v>
      </c>
    </row>
    <row r="42" spans="1:10" ht="29.25" customHeight="1">
      <c r="A42" s="16">
        <v>19</v>
      </c>
      <c r="B42" s="17" t="s">
        <v>84</v>
      </c>
      <c r="C42" s="36" t="s">
        <v>85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86</v>
      </c>
      <c r="J42" s="1">
        <v>108</v>
      </c>
    </row>
    <row r="43" spans="1:10" ht="29.25" customHeight="1">
      <c r="A43" s="16">
        <v>20</v>
      </c>
      <c r="B43" s="17" t="s">
        <v>87</v>
      </c>
      <c r="C43" s="36" t="s">
        <v>88</v>
      </c>
      <c r="D43" s="18" t="s">
        <v>36</v>
      </c>
      <c r="E43" s="19">
        <v>2</v>
      </c>
      <c r="F43" s="38"/>
      <c r="G43" s="19">
        <f t="shared" si="0"/>
        <v>0</v>
      </c>
      <c r="H43" s="37" t="s">
        <v>89</v>
      </c>
      <c r="J43" s="1">
        <v>110</v>
      </c>
    </row>
    <row r="44" spans="1:10" ht="29.25" customHeight="1">
      <c r="A44" s="16">
        <v>21</v>
      </c>
      <c r="B44" s="17" t="s">
        <v>90</v>
      </c>
      <c r="C44" s="36" t="s">
        <v>91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92</v>
      </c>
      <c r="J44" s="1">
        <v>120</v>
      </c>
    </row>
    <row r="45" spans="1:10" ht="29.25" customHeight="1">
      <c r="A45" s="16">
        <v>22</v>
      </c>
      <c r="B45" s="17" t="s">
        <v>93</v>
      </c>
      <c r="C45" s="36" t="s">
        <v>94</v>
      </c>
      <c r="D45" s="18" t="s">
        <v>36</v>
      </c>
      <c r="E45" s="19">
        <v>4</v>
      </c>
      <c r="F45" s="38"/>
      <c r="G45" s="19">
        <f t="shared" si="0"/>
        <v>0</v>
      </c>
      <c r="H45" s="37" t="s">
        <v>95</v>
      </c>
      <c r="J45" s="1">
        <v>123</v>
      </c>
    </row>
    <row r="46" spans="1:10" ht="29.25" customHeight="1">
      <c r="A46" s="16">
        <v>23</v>
      </c>
      <c r="B46" s="17" t="s">
        <v>96</v>
      </c>
      <c r="C46" s="36" t="s">
        <v>97</v>
      </c>
      <c r="D46" s="18" t="s">
        <v>36</v>
      </c>
      <c r="E46" s="19">
        <v>4</v>
      </c>
      <c r="F46" s="38"/>
      <c r="G46" s="19">
        <f t="shared" si="0"/>
        <v>0</v>
      </c>
      <c r="H46" s="37" t="s">
        <v>95</v>
      </c>
      <c r="J46" s="1">
        <v>124</v>
      </c>
    </row>
    <row r="47" spans="1:10" ht="29.25" customHeight="1">
      <c r="A47" s="16">
        <v>24</v>
      </c>
      <c r="B47" s="17" t="s">
        <v>98</v>
      </c>
      <c r="C47" s="36" t="s">
        <v>99</v>
      </c>
      <c r="D47" s="18" t="s">
        <v>36</v>
      </c>
      <c r="E47" s="19">
        <v>2</v>
      </c>
      <c r="F47" s="38"/>
      <c r="G47" s="19">
        <f t="shared" si="0"/>
        <v>0</v>
      </c>
      <c r="H47" s="37" t="s">
        <v>100</v>
      </c>
      <c r="J47" s="1">
        <v>125</v>
      </c>
    </row>
    <row r="48" spans="1:10" ht="29.25" customHeight="1">
      <c r="A48" s="16">
        <v>25</v>
      </c>
      <c r="B48" s="17" t="s">
        <v>101</v>
      </c>
      <c r="C48" s="36" t="s">
        <v>102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103</v>
      </c>
      <c r="J48" s="1">
        <v>127</v>
      </c>
    </row>
    <row r="49" spans="1:10" ht="29.25" customHeight="1">
      <c r="A49" s="16">
        <v>26</v>
      </c>
      <c r="B49" s="17" t="s">
        <v>104</v>
      </c>
      <c r="C49" s="36" t="s">
        <v>105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130</v>
      </c>
    </row>
    <row r="50" spans="1:10" ht="29.25" customHeight="1">
      <c r="A50" s="16">
        <v>27</v>
      </c>
      <c r="B50" s="17" t="s">
        <v>106</v>
      </c>
      <c r="C50" s="36" t="s">
        <v>107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108</v>
      </c>
      <c r="J50" s="1">
        <v>293</v>
      </c>
    </row>
    <row r="51" spans="1:10" ht="29.25" customHeight="1">
      <c r="A51" s="16">
        <v>28</v>
      </c>
      <c r="B51" s="17" t="s">
        <v>109</v>
      </c>
      <c r="C51" s="36" t="s">
        <v>110</v>
      </c>
      <c r="D51" s="18" t="s">
        <v>111</v>
      </c>
      <c r="E51" s="19">
        <v>53</v>
      </c>
      <c r="F51" s="38"/>
      <c r="G51" s="19">
        <f t="shared" si="0"/>
        <v>0</v>
      </c>
      <c r="H51" s="37" t="s">
        <v>112</v>
      </c>
      <c r="J51" s="1">
        <v>148</v>
      </c>
    </row>
    <row r="52" spans="1:10" ht="29.25" customHeight="1">
      <c r="A52" s="16">
        <v>29</v>
      </c>
      <c r="B52" s="17" t="s">
        <v>113</v>
      </c>
      <c r="C52" s="36" t="s">
        <v>114</v>
      </c>
      <c r="D52" s="18" t="s">
        <v>111</v>
      </c>
      <c r="E52" s="19">
        <v>49</v>
      </c>
      <c r="F52" s="38"/>
      <c r="G52" s="19">
        <f t="shared" si="0"/>
        <v>0</v>
      </c>
      <c r="H52" s="37" t="s">
        <v>115</v>
      </c>
      <c r="J52" s="1">
        <v>149</v>
      </c>
    </row>
    <row r="53" spans="1:10" ht="29.25" customHeight="1">
      <c r="A53" s="16">
        <v>30</v>
      </c>
      <c r="B53" s="17" t="s">
        <v>116</v>
      </c>
      <c r="C53" s="36" t="s">
        <v>117</v>
      </c>
      <c r="D53" s="18" t="s">
        <v>111</v>
      </c>
      <c r="E53" s="19">
        <v>15</v>
      </c>
      <c r="F53" s="38"/>
      <c r="G53" s="19">
        <f t="shared" si="0"/>
        <v>0</v>
      </c>
      <c r="H53" s="37" t="s">
        <v>118</v>
      </c>
      <c r="J53" s="1">
        <v>150</v>
      </c>
    </row>
    <row r="54" spans="1:10" ht="29.25" customHeight="1">
      <c r="A54" s="16">
        <v>31</v>
      </c>
      <c r="B54" s="17" t="s">
        <v>119</v>
      </c>
      <c r="C54" s="36" t="s">
        <v>120</v>
      </c>
      <c r="D54" s="18" t="s">
        <v>111</v>
      </c>
      <c r="E54" s="19">
        <v>34</v>
      </c>
      <c r="F54" s="38"/>
      <c r="G54" s="19">
        <f t="shared" si="0"/>
        <v>0</v>
      </c>
      <c r="H54" s="37" t="s">
        <v>121</v>
      </c>
      <c r="J54" s="1">
        <v>151</v>
      </c>
    </row>
    <row r="55" spans="1:10" ht="29.25" customHeight="1">
      <c r="A55" s="16">
        <v>32</v>
      </c>
      <c r="B55" s="17" t="s">
        <v>122</v>
      </c>
      <c r="C55" s="36" t="s">
        <v>123</v>
      </c>
      <c r="D55" s="18" t="s">
        <v>124</v>
      </c>
      <c r="E55" s="19">
        <v>50</v>
      </c>
      <c r="F55" s="38"/>
      <c r="G55" s="19">
        <f t="shared" si="0"/>
        <v>0</v>
      </c>
      <c r="H55" s="37"/>
      <c r="J55" s="1">
        <v>152</v>
      </c>
    </row>
    <row r="56" spans="1:10" ht="29.25" customHeight="1">
      <c r="A56" s="16">
        <v>33</v>
      </c>
      <c r="B56" s="17" t="s">
        <v>125</v>
      </c>
      <c r="C56" s="36" t="s">
        <v>126</v>
      </c>
      <c r="D56" s="18" t="s">
        <v>111</v>
      </c>
      <c r="E56" s="19">
        <v>17</v>
      </c>
      <c r="F56" s="38"/>
      <c r="G56" s="19">
        <f t="shared" ref="G56:G85" si="1">ROUND(E56*F56, 2)</f>
        <v>0</v>
      </c>
      <c r="H56" s="37" t="s">
        <v>127</v>
      </c>
      <c r="J56" s="1">
        <v>164</v>
      </c>
    </row>
    <row r="57" spans="1:10" ht="29.25" customHeight="1">
      <c r="A57" s="16">
        <v>34</v>
      </c>
      <c r="B57" s="17" t="s">
        <v>128</v>
      </c>
      <c r="C57" s="36" t="s">
        <v>129</v>
      </c>
      <c r="D57" s="18" t="s">
        <v>111</v>
      </c>
      <c r="E57" s="19">
        <v>100</v>
      </c>
      <c r="F57" s="38"/>
      <c r="G57" s="19">
        <f t="shared" si="1"/>
        <v>0</v>
      </c>
      <c r="H57" s="37" t="s">
        <v>130</v>
      </c>
      <c r="J57" s="1">
        <v>165</v>
      </c>
    </row>
    <row r="58" spans="1:10" ht="29.25" customHeight="1">
      <c r="A58" s="16">
        <v>35</v>
      </c>
      <c r="B58" s="17" t="s">
        <v>131</v>
      </c>
      <c r="C58" s="36" t="s">
        <v>132</v>
      </c>
      <c r="D58" s="18" t="s">
        <v>111</v>
      </c>
      <c r="E58" s="19">
        <v>100</v>
      </c>
      <c r="F58" s="38"/>
      <c r="G58" s="19">
        <f t="shared" si="1"/>
        <v>0</v>
      </c>
      <c r="H58" s="37" t="s">
        <v>130</v>
      </c>
      <c r="J58" s="1">
        <v>167</v>
      </c>
    </row>
    <row r="59" spans="1:10" ht="29.25" customHeight="1">
      <c r="A59" s="16">
        <v>36</v>
      </c>
      <c r="B59" s="17" t="s">
        <v>133</v>
      </c>
      <c r="C59" s="36" t="s">
        <v>134</v>
      </c>
      <c r="D59" s="18" t="s">
        <v>40</v>
      </c>
      <c r="E59" s="19">
        <v>1</v>
      </c>
      <c r="F59" s="38"/>
      <c r="G59" s="19">
        <f t="shared" si="1"/>
        <v>0</v>
      </c>
      <c r="H59" s="37" t="s">
        <v>135</v>
      </c>
      <c r="J59" s="1">
        <v>169</v>
      </c>
    </row>
    <row r="60" spans="1:10" ht="29.25" customHeight="1">
      <c r="A60" s="16">
        <v>37</v>
      </c>
      <c r="B60" s="17" t="s">
        <v>136</v>
      </c>
      <c r="C60" s="36" t="s">
        <v>137</v>
      </c>
      <c r="D60" s="18" t="s">
        <v>111</v>
      </c>
      <c r="E60" s="19">
        <v>1.5</v>
      </c>
      <c r="F60" s="38"/>
      <c r="G60" s="19">
        <f t="shared" si="1"/>
        <v>0</v>
      </c>
      <c r="H60" s="37" t="s">
        <v>138</v>
      </c>
      <c r="J60" s="1">
        <v>176</v>
      </c>
    </row>
    <row r="61" spans="1:10" ht="29.25" customHeight="1">
      <c r="A61" s="16">
        <v>38</v>
      </c>
      <c r="B61" s="17" t="s">
        <v>139</v>
      </c>
      <c r="C61" s="36" t="s">
        <v>140</v>
      </c>
      <c r="D61" s="18" t="s">
        <v>111</v>
      </c>
      <c r="E61" s="19">
        <v>23</v>
      </c>
      <c r="F61" s="38"/>
      <c r="G61" s="19">
        <f t="shared" si="1"/>
        <v>0</v>
      </c>
      <c r="H61" s="37" t="s">
        <v>141</v>
      </c>
      <c r="J61" s="1">
        <v>177</v>
      </c>
    </row>
    <row r="62" spans="1:10" ht="29.25" customHeight="1">
      <c r="A62" s="16">
        <v>39</v>
      </c>
      <c r="B62" s="17" t="s">
        <v>142</v>
      </c>
      <c r="C62" s="36" t="s">
        <v>143</v>
      </c>
      <c r="D62" s="18" t="s">
        <v>111</v>
      </c>
      <c r="E62" s="19">
        <v>4</v>
      </c>
      <c r="F62" s="38"/>
      <c r="G62" s="19">
        <f t="shared" si="1"/>
        <v>0</v>
      </c>
      <c r="H62" s="37" t="s">
        <v>144</v>
      </c>
      <c r="J62" s="1">
        <v>179</v>
      </c>
    </row>
    <row r="63" spans="1:10" ht="29.25" customHeight="1">
      <c r="A63" s="16">
        <v>40</v>
      </c>
      <c r="B63" s="17" t="s">
        <v>145</v>
      </c>
      <c r="C63" s="36" t="s">
        <v>146</v>
      </c>
      <c r="D63" s="18" t="s">
        <v>111</v>
      </c>
      <c r="E63" s="19">
        <v>4</v>
      </c>
      <c r="F63" s="38"/>
      <c r="G63" s="19">
        <f t="shared" si="1"/>
        <v>0</v>
      </c>
      <c r="H63" s="37" t="s">
        <v>147</v>
      </c>
      <c r="J63" s="1">
        <v>182</v>
      </c>
    </row>
    <row r="64" spans="1:10" ht="29.25" customHeight="1">
      <c r="A64" s="16">
        <v>41</v>
      </c>
      <c r="B64" s="17" t="s">
        <v>148</v>
      </c>
      <c r="C64" s="36" t="s">
        <v>149</v>
      </c>
      <c r="D64" s="18" t="s">
        <v>111</v>
      </c>
      <c r="E64" s="19">
        <v>4</v>
      </c>
      <c r="F64" s="38"/>
      <c r="G64" s="19">
        <f t="shared" si="1"/>
        <v>0</v>
      </c>
      <c r="H64" s="37"/>
      <c r="J64" s="1">
        <v>186</v>
      </c>
    </row>
    <row r="65" spans="1:10" ht="29.25" customHeight="1">
      <c r="A65" s="16">
        <v>42</v>
      </c>
      <c r="B65" s="17" t="s">
        <v>150</v>
      </c>
      <c r="C65" s="36" t="s">
        <v>151</v>
      </c>
      <c r="D65" s="18" t="s">
        <v>111</v>
      </c>
      <c r="E65" s="19">
        <v>19</v>
      </c>
      <c r="F65" s="38"/>
      <c r="G65" s="19">
        <f t="shared" si="1"/>
        <v>0</v>
      </c>
      <c r="H65" s="37"/>
      <c r="J65" s="1">
        <v>187</v>
      </c>
    </row>
    <row r="66" spans="1:10" ht="29.25" customHeight="1">
      <c r="A66" s="16">
        <v>43</v>
      </c>
      <c r="B66" s="17" t="s">
        <v>152</v>
      </c>
      <c r="C66" s="36" t="s">
        <v>153</v>
      </c>
      <c r="D66" s="18" t="s">
        <v>111</v>
      </c>
      <c r="E66" s="19">
        <v>21</v>
      </c>
      <c r="F66" s="38"/>
      <c r="G66" s="19">
        <f t="shared" si="1"/>
        <v>0</v>
      </c>
      <c r="H66" s="37"/>
      <c r="J66" s="1">
        <v>188</v>
      </c>
    </row>
    <row r="67" spans="1:10" ht="29.25" customHeight="1">
      <c r="A67" s="16">
        <v>44</v>
      </c>
      <c r="B67" s="17" t="s">
        <v>154</v>
      </c>
      <c r="C67" s="36" t="s">
        <v>155</v>
      </c>
      <c r="D67" s="18" t="s">
        <v>111</v>
      </c>
      <c r="E67" s="19">
        <v>4</v>
      </c>
      <c r="F67" s="38"/>
      <c r="G67" s="19">
        <f t="shared" si="1"/>
        <v>0</v>
      </c>
      <c r="H67" s="37"/>
      <c r="J67" s="1">
        <v>189</v>
      </c>
    </row>
    <row r="68" spans="1:10" ht="29.25" customHeight="1">
      <c r="A68" s="16">
        <v>45</v>
      </c>
      <c r="B68" s="17" t="s">
        <v>156</v>
      </c>
      <c r="C68" s="36" t="s">
        <v>157</v>
      </c>
      <c r="D68" s="18" t="s">
        <v>111</v>
      </c>
      <c r="E68" s="19">
        <v>4</v>
      </c>
      <c r="F68" s="38"/>
      <c r="G68" s="19">
        <f t="shared" si="1"/>
        <v>0</v>
      </c>
      <c r="H68" s="37"/>
      <c r="J68" s="1">
        <v>191</v>
      </c>
    </row>
    <row r="69" spans="1:10" ht="29.25" customHeight="1">
      <c r="A69" s="16">
        <v>46</v>
      </c>
      <c r="B69" s="17" t="s">
        <v>158</v>
      </c>
      <c r="C69" s="36" t="s">
        <v>159</v>
      </c>
      <c r="D69" s="18" t="s">
        <v>111</v>
      </c>
      <c r="E69" s="19">
        <v>3</v>
      </c>
      <c r="F69" s="38"/>
      <c r="G69" s="19">
        <f t="shared" si="1"/>
        <v>0</v>
      </c>
      <c r="H69" s="37" t="s">
        <v>160</v>
      </c>
      <c r="J69" s="1">
        <v>192</v>
      </c>
    </row>
    <row r="70" spans="1:10" ht="29.25" customHeight="1">
      <c r="A70" s="16">
        <v>47</v>
      </c>
      <c r="B70" s="17" t="s">
        <v>161</v>
      </c>
      <c r="C70" s="36" t="s">
        <v>162</v>
      </c>
      <c r="D70" s="18" t="s">
        <v>111</v>
      </c>
      <c r="E70" s="19">
        <v>3</v>
      </c>
      <c r="F70" s="38"/>
      <c r="G70" s="19">
        <f t="shared" si="1"/>
        <v>0</v>
      </c>
      <c r="H70" s="37"/>
      <c r="J70" s="1">
        <v>316</v>
      </c>
    </row>
    <row r="71" spans="1:10" ht="29.25" customHeight="1">
      <c r="A71" s="16">
        <v>48</v>
      </c>
      <c r="B71" s="17" t="s">
        <v>163</v>
      </c>
      <c r="C71" s="36" t="s">
        <v>164</v>
      </c>
      <c r="D71" s="18" t="s">
        <v>36</v>
      </c>
      <c r="E71" s="19">
        <v>2</v>
      </c>
      <c r="F71" s="38"/>
      <c r="G71" s="19">
        <f t="shared" si="1"/>
        <v>0</v>
      </c>
      <c r="H71" s="37" t="s">
        <v>165</v>
      </c>
      <c r="J71" s="1">
        <v>204</v>
      </c>
    </row>
    <row r="72" spans="1:10" ht="29.25" customHeight="1">
      <c r="A72" s="16">
        <v>49</v>
      </c>
      <c r="B72" s="17" t="s">
        <v>166</v>
      </c>
      <c r="C72" s="36" t="s">
        <v>167</v>
      </c>
      <c r="D72" s="18" t="s">
        <v>40</v>
      </c>
      <c r="E72" s="19">
        <v>1</v>
      </c>
      <c r="F72" s="38"/>
      <c r="G72" s="19">
        <f t="shared" si="1"/>
        <v>0</v>
      </c>
      <c r="H72" s="37" t="s">
        <v>168</v>
      </c>
      <c r="J72" s="1">
        <v>205</v>
      </c>
    </row>
    <row r="73" spans="1:10" ht="29.25" customHeight="1">
      <c r="A73" s="16">
        <v>50</v>
      </c>
      <c r="B73" s="17" t="s">
        <v>169</v>
      </c>
      <c r="C73" s="36" t="s">
        <v>170</v>
      </c>
      <c r="D73" s="18" t="s">
        <v>40</v>
      </c>
      <c r="E73" s="19">
        <v>1</v>
      </c>
      <c r="F73" s="38"/>
      <c r="G73" s="19">
        <f t="shared" si="1"/>
        <v>0</v>
      </c>
      <c r="H73" s="37" t="s">
        <v>138</v>
      </c>
      <c r="J73" s="1">
        <v>206</v>
      </c>
    </row>
    <row r="74" spans="1:10" ht="29.25" customHeight="1">
      <c r="A74" s="16">
        <v>51</v>
      </c>
      <c r="B74" s="17" t="s">
        <v>171</v>
      </c>
      <c r="C74" s="36" t="s">
        <v>172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100</v>
      </c>
      <c r="J74" s="1">
        <v>207</v>
      </c>
    </row>
    <row r="75" spans="1:10" ht="29.25" customHeight="1">
      <c r="A75" s="16">
        <v>52</v>
      </c>
      <c r="B75" s="17" t="s">
        <v>173</v>
      </c>
      <c r="C75" s="36" t="s">
        <v>174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175</v>
      </c>
      <c r="J75" s="1">
        <v>209</v>
      </c>
    </row>
    <row r="76" spans="1:10" ht="29.25" customHeight="1">
      <c r="A76" s="16">
        <v>53</v>
      </c>
      <c r="B76" s="17" t="s">
        <v>176</v>
      </c>
      <c r="C76" s="36" t="s">
        <v>177</v>
      </c>
      <c r="D76" s="18" t="s">
        <v>111</v>
      </c>
      <c r="E76" s="19">
        <v>1</v>
      </c>
      <c r="F76" s="38"/>
      <c r="G76" s="19">
        <f t="shared" si="1"/>
        <v>0</v>
      </c>
      <c r="H76" s="37" t="s">
        <v>178</v>
      </c>
      <c r="J76" s="1">
        <v>212</v>
      </c>
    </row>
    <row r="77" spans="1:10" ht="29.25" customHeight="1">
      <c r="A77" s="16">
        <v>54</v>
      </c>
      <c r="B77" s="17" t="s">
        <v>179</v>
      </c>
      <c r="C77" s="36" t="s">
        <v>180</v>
      </c>
      <c r="D77" s="18" t="s">
        <v>124</v>
      </c>
      <c r="E77" s="19">
        <v>1</v>
      </c>
      <c r="F77" s="38"/>
      <c r="G77" s="19">
        <f t="shared" si="1"/>
        <v>0</v>
      </c>
      <c r="H77" s="37" t="s">
        <v>181</v>
      </c>
      <c r="J77" s="1">
        <v>223</v>
      </c>
    </row>
    <row r="78" spans="1:10" ht="29.25" customHeight="1">
      <c r="A78" s="16">
        <v>55</v>
      </c>
      <c r="B78" s="17" t="s">
        <v>182</v>
      </c>
      <c r="C78" s="36" t="s">
        <v>183</v>
      </c>
      <c r="D78" s="18" t="s">
        <v>40</v>
      </c>
      <c r="E78" s="19">
        <v>1</v>
      </c>
      <c r="F78" s="38"/>
      <c r="G78" s="19">
        <f t="shared" si="1"/>
        <v>0</v>
      </c>
      <c r="H78" s="37" t="s">
        <v>184</v>
      </c>
      <c r="J78" s="1">
        <v>329</v>
      </c>
    </row>
    <row r="79" spans="1:10" ht="29.25" customHeight="1">
      <c r="A79" s="16">
        <v>56</v>
      </c>
      <c r="B79" s="17" t="s">
        <v>185</v>
      </c>
      <c r="C79" s="36" t="s">
        <v>186</v>
      </c>
      <c r="D79" s="18" t="s">
        <v>36</v>
      </c>
      <c r="E79" s="19">
        <v>2</v>
      </c>
      <c r="F79" s="38"/>
      <c r="G79" s="19">
        <f t="shared" si="1"/>
        <v>0</v>
      </c>
      <c r="H79" s="37" t="s">
        <v>187</v>
      </c>
      <c r="J79" s="1">
        <v>237</v>
      </c>
    </row>
    <row r="80" spans="1:10" ht="29.25" customHeight="1">
      <c r="A80" s="16">
        <v>57</v>
      </c>
      <c r="B80" s="17" t="s">
        <v>188</v>
      </c>
      <c r="C80" s="36" t="s">
        <v>189</v>
      </c>
      <c r="D80" s="18" t="s">
        <v>36</v>
      </c>
      <c r="E80" s="19">
        <v>1</v>
      </c>
      <c r="F80" s="38"/>
      <c r="G80" s="19">
        <f t="shared" si="1"/>
        <v>0</v>
      </c>
      <c r="H80" s="37"/>
      <c r="J80" s="1">
        <v>241</v>
      </c>
    </row>
    <row r="81" spans="1:10" ht="29.25" customHeight="1">
      <c r="A81" s="16">
        <v>58</v>
      </c>
      <c r="B81" s="17" t="s">
        <v>190</v>
      </c>
      <c r="C81" s="36" t="s">
        <v>191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192</v>
      </c>
      <c r="J81" s="1">
        <v>252</v>
      </c>
    </row>
    <row r="82" spans="1:10" ht="29.25" customHeight="1">
      <c r="A82" s="16">
        <v>59</v>
      </c>
      <c r="B82" s="17" t="s">
        <v>193</v>
      </c>
      <c r="C82" s="36" t="s">
        <v>194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192</v>
      </c>
      <c r="J82" s="1">
        <v>253</v>
      </c>
    </row>
    <row r="83" spans="1:10" ht="29.25" customHeight="1">
      <c r="A83" s="16">
        <v>60</v>
      </c>
      <c r="B83" s="17" t="s">
        <v>195</v>
      </c>
      <c r="C83" s="36" t="s">
        <v>196</v>
      </c>
      <c r="D83" s="18" t="s">
        <v>36</v>
      </c>
      <c r="E83" s="19">
        <v>1</v>
      </c>
      <c r="F83" s="38"/>
      <c r="G83" s="19">
        <f t="shared" si="1"/>
        <v>0</v>
      </c>
      <c r="H83" s="37" t="s">
        <v>197</v>
      </c>
      <c r="J83" s="1">
        <v>282</v>
      </c>
    </row>
    <row r="84" spans="1:10" ht="29.25" customHeight="1">
      <c r="A84" s="16">
        <v>61</v>
      </c>
      <c r="B84" s="17" t="s">
        <v>198</v>
      </c>
      <c r="C84" s="36" t="s">
        <v>199</v>
      </c>
      <c r="D84" s="18" t="s">
        <v>111</v>
      </c>
      <c r="E84" s="19">
        <v>10</v>
      </c>
      <c r="F84" s="38"/>
      <c r="G84" s="19">
        <f t="shared" si="1"/>
        <v>0</v>
      </c>
      <c r="H84" s="37" t="s">
        <v>200</v>
      </c>
      <c r="J84" s="1">
        <v>290</v>
      </c>
    </row>
    <row r="85" spans="1:10" ht="29.25" customHeight="1">
      <c r="A85" s="16">
        <v>62</v>
      </c>
      <c r="B85" s="17" t="s">
        <v>201</v>
      </c>
      <c r="C85" s="36" t="s">
        <v>202</v>
      </c>
      <c r="D85" s="18" t="s">
        <v>21</v>
      </c>
      <c r="E85" s="19">
        <v>1</v>
      </c>
      <c r="F85" s="38"/>
      <c r="G85" s="19">
        <f t="shared" si="1"/>
        <v>0</v>
      </c>
      <c r="H85" s="37" t="s">
        <v>203</v>
      </c>
      <c r="J85" s="1">
        <v>336</v>
      </c>
    </row>
    <row r="86" spans="1:10" ht="27" customHeight="1">
      <c r="A86" s="90" t="s">
        <v>204</v>
      </c>
      <c r="B86" s="91"/>
      <c r="C86" s="91"/>
      <c r="D86" s="91"/>
      <c r="E86" s="91"/>
      <c r="F86" s="91"/>
      <c r="G86" s="15">
        <f>SUM(G24:G85)</f>
        <v>10000</v>
      </c>
      <c r="H86" s="26"/>
    </row>
    <row r="87" spans="1:10" s="29" customFormat="1" ht="27" customHeight="1">
      <c r="A87" s="44" t="s">
        <v>205</v>
      </c>
      <c r="B87" s="44"/>
      <c r="C87" s="44"/>
      <c r="D87" s="44"/>
      <c r="E87" s="44"/>
      <c r="F87" s="44"/>
      <c r="G87" s="44"/>
      <c r="H87" s="44"/>
    </row>
    <row r="88" spans="1:10" ht="27" customHeight="1">
      <c r="A88" s="43" t="s">
        <v>206</v>
      </c>
      <c r="B88" s="43"/>
      <c r="C88" s="43"/>
      <c r="D88" s="43"/>
      <c r="E88" s="43"/>
      <c r="F88" s="43"/>
      <c r="G88" s="43"/>
      <c r="H88" s="43"/>
    </row>
    <row r="89" spans="1:10" ht="35.1" customHeight="1">
      <c r="A89" s="32" t="s">
        <v>207</v>
      </c>
      <c r="B89" s="33"/>
      <c r="C89" s="33"/>
      <c r="D89" s="33"/>
      <c r="E89" s="34"/>
      <c r="F89" s="39"/>
      <c r="G89" s="31" t="s">
        <v>208</v>
      </c>
      <c r="H89" s="30"/>
    </row>
    <row r="90" spans="1:10" ht="15.75" customHeight="1">
      <c r="A90" s="27"/>
      <c r="B90" s="88" t="s">
        <v>209</v>
      </c>
      <c r="C90" s="88"/>
      <c r="D90" s="88"/>
      <c r="E90" s="88"/>
      <c r="F90" s="89"/>
    </row>
    <row r="91" spans="1:10" ht="45" customHeight="1">
      <c r="A91" s="28">
        <v>1</v>
      </c>
      <c r="B91" s="84" t="s">
        <v>210</v>
      </c>
      <c r="C91" s="84"/>
      <c r="D91" s="84"/>
      <c r="E91" s="84"/>
      <c r="F91" s="85"/>
    </row>
    <row r="92" spans="1:10" ht="60" customHeight="1">
      <c r="A92" s="28">
        <v>2</v>
      </c>
      <c r="B92" s="84" t="s">
        <v>211</v>
      </c>
      <c r="C92" s="84"/>
      <c r="D92" s="84"/>
      <c r="E92" s="84"/>
      <c r="F92" s="85"/>
    </row>
    <row r="93" spans="1:10" ht="45" customHeight="1">
      <c r="A93" s="28">
        <v>3</v>
      </c>
      <c r="B93" s="84" t="s">
        <v>212</v>
      </c>
      <c r="C93" s="84"/>
      <c r="D93" s="84"/>
      <c r="E93" s="84"/>
      <c r="F93" s="85"/>
    </row>
    <row r="94" spans="1:10" ht="120" customHeight="1">
      <c r="A94" s="28">
        <v>4</v>
      </c>
      <c r="B94" s="84" t="s">
        <v>213</v>
      </c>
      <c r="C94" s="84"/>
      <c r="D94" s="84"/>
      <c r="E94" s="84"/>
      <c r="F94" s="85"/>
    </row>
    <row r="95" spans="1:10">
      <c r="A95" s="10"/>
      <c r="B95" s="35"/>
      <c r="C95" s="35"/>
      <c r="D95" s="35"/>
      <c r="E95" s="35"/>
      <c r="F95" s="35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</sheetData>
  <sheetProtection password="EB95" sheet="1" formatColumns="0" formatRows="0" insertColumns="0" insertHyperlinks="0" deleteColumns="0" deleteRows="0" autoFilter="0" pivotTables="0"/>
  <mergeCells count="39">
    <mergeCell ref="B91:F91"/>
    <mergeCell ref="B92:F92"/>
    <mergeCell ref="B93:F93"/>
    <mergeCell ref="B94:F94"/>
    <mergeCell ref="D15:G15"/>
    <mergeCell ref="D16:G16"/>
    <mergeCell ref="A16:C16"/>
    <mergeCell ref="B90:F90"/>
    <mergeCell ref="A86:F86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88:H88"/>
    <mergeCell ref="A87:H8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2018-05-22T06:19:05Z</cp:lastPrinted>
  <dcterms:created xsi:type="dcterms:W3CDTF">2016-02-28T17:51:02Z</dcterms:created>
  <dcterms:modified xsi:type="dcterms:W3CDTF">2018-05-22T06:19:14Z</dcterms:modified>
</cp:coreProperties>
</file>