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40" yWindow="75" windowWidth="20940" windowHeight="8580" activeTab="1"/>
  </bookViews>
  <sheets>
    <sheet name="Rozpočet" sheetId="1" r:id="rId1"/>
    <sheet name="Předpoklad oprav" sheetId="2" r:id="rId2"/>
    <sheet name="List3" sheetId="3" r:id="rId3"/>
  </sheets>
  <definedNames>
    <definedName name="_xlnm.Print_Area" localSheetId="1">'Předpoklad oprav'!$A$1:$H$162</definedName>
    <definedName name="_xlnm.Print_Area" localSheetId="0">'Rozpočet'!$A$1:$E$37</definedName>
  </definedNames>
  <calcPr calcId="125725"/>
</workbook>
</file>

<file path=xl/comments2.xml><?xml version="1.0" encoding="utf-8"?>
<comments xmlns="http://schemas.openxmlformats.org/spreadsheetml/2006/main">
  <authors>
    <author>w0314bla</author>
  </authors>
  <commentList>
    <comment ref="C3" authorId="0">
      <text>
        <r>
          <rPr>
            <b/>
            <sz val="8"/>
            <rFont val="Tahoma"/>
            <family val="2"/>
          </rPr>
          <t>w0314bla:</t>
        </r>
        <r>
          <rPr>
            <sz val="8"/>
            <rFont val="Tahoma"/>
            <family val="2"/>
          </rPr>
          <t xml:space="preserve">
Rozměr 1 ks panelu nad terénem: 1 x1,5 x 0,12 m</t>
        </r>
      </text>
    </comment>
    <comment ref="C18" authorId="0">
      <text>
        <r>
          <rPr>
            <b/>
            <sz val="8"/>
            <rFont val="Tahoma"/>
            <family val="2"/>
          </rPr>
          <t>w0314bla:</t>
        </r>
        <r>
          <rPr>
            <sz val="8"/>
            <rFont val="Tahoma"/>
            <family val="2"/>
          </rPr>
          <t xml:space="preserve">
Rozměr 1 ks panelu nad terénem: 1 x1,5 x 0,12 m</t>
        </r>
      </text>
    </comment>
    <comment ref="B41" authorId="0">
      <text>
        <r>
          <rPr>
            <b/>
            <sz val="8"/>
            <rFont val="Tahoma"/>
            <family val="2"/>
          </rPr>
          <t>w0314bla:</t>
        </r>
        <r>
          <rPr>
            <sz val="8"/>
            <rFont val="Tahoma"/>
            <family val="2"/>
          </rPr>
          <t xml:space="preserve">
Ponechat  středem dlažby chodník z kachlí.</t>
        </r>
      </text>
    </comment>
    <comment ref="B44" authorId="0">
      <text>
        <r>
          <rPr>
            <b/>
            <sz val="8"/>
            <rFont val="Tahoma"/>
            <family val="2"/>
          </rPr>
          <t>w0314bla:</t>
        </r>
        <r>
          <rPr>
            <sz val="8"/>
            <rFont val="Tahoma"/>
            <family val="2"/>
          </rPr>
          <t xml:space="preserve">
Ponechat středem dlažby chodník z kachlí.</t>
        </r>
      </text>
    </comment>
    <comment ref="F51" authorId="0">
      <text>
        <r>
          <rPr>
            <b/>
            <sz val="8"/>
            <rFont val="Tahoma"/>
            <family val="2"/>
          </rPr>
          <t>w0314bla:</t>
        </r>
        <r>
          <rPr>
            <sz val="8"/>
            <rFont val="Tahoma"/>
            <family val="2"/>
          </rPr>
          <t xml:space="preserve">
Místo sloupků jsou zde bet. palisády 20cm nad povrchem terénu, v délce 70 m.</t>
        </r>
      </text>
    </comment>
    <comment ref="D64" authorId="0">
      <text>
        <r>
          <rPr>
            <b/>
            <sz val="8"/>
            <rFont val="Tahoma"/>
            <family val="2"/>
          </rPr>
          <t>w0314bla:</t>
        </r>
        <r>
          <rPr>
            <sz val="8"/>
            <rFont val="Tahoma"/>
            <family val="2"/>
          </rPr>
          <t xml:space="preserve">
Přesazení 3 kusy stromků.</t>
        </r>
      </text>
    </comment>
  </commentList>
</comments>
</file>

<file path=xl/sharedStrings.xml><?xml version="1.0" encoding="utf-8"?>
<sst xmlns="http://schemas.openxmlformats.org/spreadsheetml/2006/main" count="316" uniqueCount="211">
  <si>
    <t>Místo/adresa</t>
  </si>
  <si>
    <t>Dřevěný přístřešek</t>
  </si>
  <si>
    <t>Odst. bet. sloupků</t>
  </si>
  <si>
    <t>Zatravnění + osetí</t>
  </si>
  <si>
    <t>Nové obruby (100x20x5)</t>
  </si>
  <si>
    <t>Jaromíra Matuška 8</t>
  </si>
  <si>
    <t>Jaromíra Matuška 10</t>
  </si>
  <si>
    <t>Jaromíra Matuška 12</t>
  </si>
  <si>
    <t>Jaromíra Matuška 14</t>
  </si>
  <si>
    <t>Jaromíra Matuška 16</t>
  </si>
  <si>
    <t>Jaromíra Matuška 18</t>
  </si>
  <si>
    <t>Jaromíra Matuška 20</t>
  </si>
  <si>
    <t>Jaromíra Matuška 22</t>
  </si>
  <si>
    <t>Jaromíra Matuška 24</t>
  </si>
  <si>
    <t>Jaromíra Matuška 26</t>
  </si>
  <si>
    <t>Jaromíra Matuška 28</t>
  </si>
  <si>
    <t>Jaromíra Matuška 30</t>
  </si>
  <si>
    <t>Jaromíra Matuška 32</t>
  </si>
  <si>
    <t>Jaromíra Matuška 34</t>
  </si>
  <si>
    <t>Odstranění dlažby m2</t>
  </si>
  <si>
    <t>Františka Formana 15</t>
  </si>
  <si>
    <t>Františka Formana 17</t>
  </si>
  <si>
    <t>Františka Formana 19</t>
  </si>
  <si>
    <t>Františka Formana 15b</t>
  </si>
  <si>
    <t>Františka Formana 21</t>
  </si>
  <si>
    <t>Františka Formana 23</t>
  </si>
  <si>
    <t>Františka Formana 25</t>
  </si>
  <si>
    <t>Františka Formana 26</t>
  </si>
  <si>
    <t>Františka Formana 27</t>
  </si>
  <si>
    <t>Františka Formana 29</t>
  </si>
  <si>
    <t>Františka Formana 31</t>
  </si>
  <si>
    <t>Františka Formana 33</t>
  </si>
  <si>
    <t>Františka Formana 35</t>
  </si>
  <si>
    <t>Františka Formana 37</t>
  </si>
  <si>
    <t>Františka Formana 37a</t>
  </si>
  <si>
    <t>Františka Formana 39</t>
  </si>
  <si>
    <t>Františka Formana 39a</t>
  </si>
  <si>
    <t>Františka Formana 41</t>
  </si>
  <si>
    <t>Františka Formana 43</t>
  </si>
  <si>
    <t>Františka Formana 29a</t>
  </si>
  <si>
    <t>Jana Maluchy 49</t>
  </si>
  <si>
    <t>Jana Maluchy 75</t>
  </si>
  <si>
    <t>Jana Maluchy 41</t>
  </si>
  <si>
    <t>Jana Maluchy 45</t>
  </si>
  <si>
    <t>Jana Maluchy 67</t>
  </si>
  <si>
    <t>Odstrnění cihl. zídek ks</t>
  </si>
  <si>
    <t>Odstrnění bet. panelů ks</t>
  </si>
  <si>
    <t>Jana Maluchy 71</t>
  </si>
  <si>
    <t>Jana Maluchy 31</t>
  </si>
  <si>
    <t>Jana Maluchy 33</t>
  </si>
  <si>
    <t>Jana Maluchy 35</t>
  </si>
  <si>
    <t>Jana Maluchy 37</t>
  </si>
  <si>
    <t>Jana Maluchy 37 - 41</t>
  </si>
  <si>
    <t>Jana Škody 1a</t>
  </si>
  <si>
    <t>Jana Škody 4</t>
  </si>
  <si>
    <t>Jana Škody 3, 5 (za domy)</t>
  </si>
  <si>
    <t>Jana Škody 5</t>
  </si>
  <si>
    <t>Jana Škody 8</t>
  </si>
  <si>
    <t>Jana Škody 8a</t>
  </si>
  <si>
    <t>Jana Škody 8b</t>
  </si>
  <si>
    <t>Jana Škody 8 hřiště</t>
  </si>
  <si>
    <t>Jana Škody 7 (za domem)</t>
  </si>
  <si>
    <t>Jana Škody 7, 9</t>
  </si>
  <si>
    <t>Jana Škody 9c</t>
  </si>
  <si>
    <t>Jana Škody 9d</t>
  </si>
  <si>
    <t xml:space="preserve">Františka Formana </t>
  </si>
  <si>
    <t xml:space="preserve">Jaromíra Matuška </t>
  </si>
  <si>
    <t>Jana Maluchy</t>
  </si>
  <si>
    <t>Jana Škody</t>
  </si>
  <si>
    <t>Milana Fialy</t>
  </si>
  <si>
    <t>Milana Fialy 3a</t>
  </si>
  <si>
    <t>Milana Fialy 3b</t>
  </si>
  <si>
    <t>Milana Fialy 4</t>
  </si>
  <si>
    <t>Milana Fialy 1a</t>
  </si>
  <si>
    <t>Václava Jiřikovského</t>
  </si>
  <si>
    <t>Františka Formana 28</t>
  </si>
  <si>
    <t>Václava Jiřikovského 18</t>
  </si>
  <si>
    <t>Václava Jiřikovského 20</t>
  </si>
  <si>
    <t>Václava Jiřikovského 16</t>
  </si>
  <si>
    <t>Václava Jiřikovského 22</t>
  </si>
  <si>
    <t>Václava Jiřikovského 24</t>
  </si>
  <si>
    <t>Václava Jiřikovského 26</t>
  </si>
  <si>
    <t>Václava Jiřikovského 28</t>
  </si>
  <si>
    <t>Václava Jiřikovského 30</t>
  </si>
  <si>
    <t>Václava Jiřikovského 32</t>
  </si>
  <si>
    <t>Václava Jiřikovského 34</t>
  </si>
  <si>
    <t>Václava Jiřikovského 36</t>
  </si>
  <si>
    <t>Václava Jiřikovského 38</t>
  </si>
  <si>
    <t>Václava Jiřikovského 40</t>
  </si>
  <si>
    <t>Václava Jiřikovského 42</t>
  </si>
  <si>
    <t>Václava Jiřikovského 52</t>
  </si>
  <si>
    <t>Václava Jiřikovského 22 - 24</t>
  </si>
  <si>
    <t>Václava Jiřikovského 52a</t>
  </si>
  <si>
    <t>Václava Jiřikovského 66</t>
  </si>
  <si>
    <t>Václava Jiřikovského 10 - 14</t>
  </si>
  <si>
    <t>Celkový počet panelů k odstranění (ks)</t>
  </si>
  <si>
    <t>Celková plocha dlažby k odstranění  (m2)</t>
  </si>
  <si>
    <t>Celková plocha k zatravnění + osetí travní směsí (m2)</t>
  </si>
  <si>
    <t>Celkový počet zídek k odstranění (ks)</t>
  </si>
  <si>
    <t>Celková plocha z betonu a asfaltu k odstranění (m2)</t>
  </si>
  <si>
    <t>Odstranění bet. sloupků</t>
  </si>
  <si>
    <t>Odstr. bet. plochy tl. 25 cm</t>
  </si>
  <si>
    <t>Celkový počet betonových sloupků k likvidaci (ks)</t>
  </si>
  <si>
    <t>Odstranění bet. plochy tl. 25 cm</t>
  </si>
  <si>
    <t>Celkový počet nových obrubníků + zadláždění stáv. dlažby (0,5 m2)</t>
  </si>
  <si>
    <t xml:space="preserve">Zdeňka Bára </t>
  </si>
  <si>
    <t>Zdeňka Bára 8</t>
  </si>
  <si>
    <t>Zdeňka Bára 4</t>
  </si>
  <si>
    <t xml:space="preserve">Zdeňka Bára 2 </t>
  </si>
  <si>
    <t>Emanuela Podgorného</t>
  </si>
  <si>
    <t>Emanuela Podgorného 12</t>
  </si>
  <si>
    <t>Emanuela Podgorného 12a</t>
  </si>
  <si>
    <t>Antonína Poledníka</t>
  </si>
  <si>
    <t>Antonína Poledníka 8</t>
  </si>
  <si>
    <t>Antonína Poledníka 6a</t>
  </si>
  <si>
    <t>Antonína Poledníka 6b</t>
  </si>
  <si>
    <t>Antonína Poledníka 4</t>
  </si>
  <si>
    <t>Antonína Poledníka 8a</t>
  </si>
  <si>
    <t>Antonína Poledníka 8b</t>
  </si>
  <si>
    <t>Norberta Frýda</t>
  </si>
  <si>
    <t>Norberta Frýda 12</t>
  </si>
  <si>
    <t>Norberta Frýda 4</t>
  </si>
  <si>
    <t>Norberta Frýda 2</t>
  </si>
  <si>
    <t>Norberta Frýda 25</t>
  </si>
  <si>
    <t>Norberta Frýda 27</t>
  </si>
  <si>
    <t>Norberta Frýda 27a</t>
  </si>
  <si>
    <t>Norberta Frýda 27b</t>
  </si>
  <si>
    <t>Norberta Frýda37a</t>
  </si>
  <si>
    <t>Norberta Frýda 37b</t>
  </si>
  <si>
    <t>Jaroslava Misky</t>
  </si>
  <si>
    <t>Jaroslava Misky 10</t>
  </si>
  <si>
    <t>Jaroslava Misky 12</t>
  </si>
  <si>
    <t>Jaroslava Misky 14</t>
  </si>
  <si>
    <t>Václava Košaře</t>
  </si>
  <si>
    <t>Václava Košaře 26</t>
  </si>
  <si>
    <t>Václava Košaře 24</t>
  </si>
  <si>
    <t>Václava Košaře 18</t>
  </si>
  <si>
    <t>Václava Košaře 18a</t>
  </si>
  <si>
    <t>Václava Košaře 10a</t>
  </si>
  <si>
    <t>Václava Košaře15</t>
  </si>
  <si>
    <t>Václava Košaře13</t>
  </si>
  <si>
    <t>Václava Košaře 27</t>
  </si>
  <si>
    <t>Václava Košaře 10</t>
  </si>
  <si>
    <t>Jaroslava Misky 15</t>
  </si>
  <si>
    <t>Jaroslava Misky 1</t>
  </si>
  <si>
    <t>Jaroslava Misky 25</t>
  </si>
  <si>
    <t>Jaroslava Misky 23</t>
  </si>
  <si>
    <t>Jaroslava Misky 11</t>
  </si>
  <si>
    <t>Jaroslava Misky 13</t>
  </si>
  <si>
    <t>Jaroslava Misky 17</t>
  </si>
  <si>
    <t>Aloise Gavlase</t>
  </si>
  <si>
    <t>Aloise Gavlase 34</t>
  </si>
  <si>
    <t>Aloise Gavlase 32</t>
  </si>
  <si>
    <t>Aloise Gavlase 30</t>
  </si>
  <si>
    <t>Aloise Gavlase 28</t>
  </si>
  <si>
    <t>Aloise Gavlase 26</t>
  </si>
  <si>
    <t>Aloise Gavlase 24</t>
  </si>
  <si>
    <t>Aloise Gavlase 22</t>
  </si>
  <si>
    <t>Aloise Gavlase 20</t>
  </si>
  <si>
    <t>Aloise Gavlase 18</t>
  </si>
  <si>
    <t>Aloise Gavlase 16</t>
  </si>
  <si>
    <t>Aloise Gavlase 14</t>
  </si>
  <si>
    <t>Aloise Gavlase 12</t>
  </si>
  <si>
    <t>Aloise Gavlase 10</t>
  </si>
  <si>
    <t>Aloise Gavlase 8</t>
  </si>
  <si>
    <t>Aloise Gavlase 6</t>
  </si>
  <si>
    <t>Aloise Gavlase 4</t>
  </si>
  <si>
    <t>Aloise Gavlase 2</t>
  </si>
  <si>
    <t>Aloise Gavlase 34b</t>
  </si>
  <si>
    <t>Celkový počet dřevěných přístřešků k likvidaci (ks)</t>
  </si>
  <si>
    <t>Příloha č. 1 smlouvy</t>
  </si>
  <si>
    <t>Druh stavebních prací</t>
  </si>
  <si>
    <t>m. j.</t>
  </si>
  <si>
    <t>Cena za jednotku bez DPH Kč</t>
  </si>
  <si>
    <t>Celková cena za rok bez DPH Kč</t>
  </si>
  <si>
    <t>m2</t>
  </si>
  <si>
    <t>m</t>
  </si>
  <si>
    <t>Uložení bet. chod. obrubníku ABO 100x10x25 cm, do bet. lože</t>
  </si>
  <si>
    <t>ks</t>
  </si>
  <si>
    <t>Obrubník chodníkový betonový 100x10x25 cm</t>
  </si>
  <si>
    <t>CENA BEZ DPH</t>
  </si>
  <si>
    <t>VZ 14.18</t>
  </si>
  <si>
    <t xml:space="preserve">Přibližný rozsah odstranění betonových ploch, panelů, zídek a úprava zpevněných ploch na pozemcích svěřených do správy městského obvodu Ostrava-Jih </t>
  </si>
  <si>
    <t xml:space="preserve">Odbourání 1 m2 betonové plochy v tl. 25 cm </t>
  </si>
  <si>
    <t xml:space="preserve">Odbourání 1 m2 betonové plochy v tl. 10 cm </t>
  </si>
  <si>
    <t xml:space="preserve">Odbourání 1 m2 asfaltové plochy v tl. 5 cm </t>
  </si>
  <si>
    <t>m3</t>
  </si>
  <si>
    <t xml:space="preserve">Odbourání 1 m2 betonové dlažby v tl. 5 cm </t>
  </si>
  <si>
    <t>Odstranění betonového sloupku</t>
  </si>
  <si>
    <t>Odstranění dřevěných přístřešků</t>
  </si>
  <si>
    <t>Zatravnění a osetí travní směsí ručně 1 m2 (jemné terénní úpravy)</t>
  </si>
  <si>
    <t>Uložení bet. chod. obrubníku ABO 100x5x20 cm, do bet. lože</t>
  </si>
  <si>
    <t xml:space="preserve">Uložení bet. dlažby typu Holland (20x10x6), do štěrkového lože </t>
  </si>
  <si>
    <t xml:space="preserve">Zasypání a strojní zarovnání zeminou 1 m2 odbourané plochy v tl. 10cm </t>
  </si>
  <si>
    <t xml:space="preserve">Zasypání a strojní zarovnání zeminou 1 m2 odbourané plochy v tl. 25cm </t>
  </si>
  <si>
    <t>Předpoklad oprav</t>
  </si>
  <si>
    <t>Oprava 1 m2 asfaltu ACO 8 v tl. 4 cm</t>
  </si>
  <si>
    <t>Odbourání  1 m3 zděných zídek</t>
  </si>
  <si>
    <t>Obrubník chodníkový betonový 100x5x20 cm</t>
  </si>
  <si>
    <t>Dlažba typu Holland (20x10x6)</t>
  </si>
  <si>
    <t>Odstranění 1 ks betonového panelu s ocel. výztuží</t>
  </si>
  <si>
    <t>Kategorie A. - stavební práce</t>
  </si>
  <si>
    <t xml:space="preserve">Kategorie B. - součásti stavebních prací </t>
  </si>
  <si>
    <t xml:space="preserve">Vytrhání a likvidace betonového chodníkového obrubníku </t>
  </si>
  <si>
    <t>Nabídková cena bez DPH v Kč za plnění – položky kat. A</t>
  </si>
  <si>
    <t>Nabídková cena bez DPH v Kč za plnění – položky kat. B</t>
  </si>
  <si>
    <t>Podklad ze ŠD 0/32, v tl. 10 cm, včetně hutnění</t>
  </si>
  <si>
    <t>Odbourání prostorového 1 m3 betonu prostého</t>
  </si>
  <si>
    <t>Odbourání  prostorového 1 m3 betonu s ocelovou výztuží</t>
  </si>
  <si>
    <t xml:space="preserve">V cenách za stavební práce a úpravy budou obsaženy náklady spojené s vybouráním betonů, dlažby, panelů, zemní práce vč. zeminy, opravy a úpravy chodníků, odstranění sloupků, přístřešků, přesun hmot, náklad a odvoz vybouraných hmot, poplatek za skládku (likvidaci), hutnění, přenosné dopravní značení, úklid staveniště,všechny náklady spojené se souvisejícími stavebními pracemi. Odstranění bet. prvků bude provedeno vždy min. 20 cm pod niveletu okolního terénu. </t>
  </si>
  <si>
    <t xml:space="preserve">Přehled a předpoklad stavebních prací - odstranění betonových ploch, panelů, dlažby, zídek a opravy chodníků a zarovnání zeminou </t>
  </si>
</sst>
</file>

<file path=xl/styles.xml><?xml version="1.0" encoding="utf-8"?>
<styleSheet xmlns="http://schemas.openxmlformats.org/spreadsheetml/2006/main">
  <numFmts count="1">
    <numFmt numFmtId="164" formatCode="#,##0.00\ &quot;Kč&quot;"/>
  </numFmts>
  <fonts count="12">
    <font>
      <sz val="11"/>
      <color theme="1"/>
      <name val="Calibri"/>
      <family val="2"/>
      <scheme val="minor"/>
    </font>
    <font>
      <sz val="10"/>
      <name val="Arial"/>
      <family val="2"/>
    </font>
    <font>
      <sz val="8"/>
      <name val="Tahoma"/>
      <family val="2"/>
    </font>
    <font>
      <b/>
      <sz val="8"/>
      <name val="Tahoma"/>
      <family val="2"/>
    </font>
    <font>
      <b/>
      <sz val="11"/>
      <color rgb="FFC00000"/>
      <name val="Calibri"/>
      <family val="2"/>
      <scheme val="minor"/>
    </font>
    <font>
      <sz val="11"/>
      <name val="Calibri"/>
      <family val="2"/>
      <scheme val="minor"/>
    </font>
    <font>
      <b/>
      <sz val="14"/>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theme="1"/>
      <name val="Calibri"/>
      <family val="2"/>
    </font>
    <font>
      <b/>
      <sz val="8"/>
      <name val="Calibri"/>
      <family val="2"/>
    </font>
  </fonts>
  <fills count="6">
    <fill>
      <patternFill/>
    </fill>
    <fill>
      <patternFill patternType="gray125"/>
    </fill>
    <fill>
      <patternFill patternType="solid">
        <fgColor rgb="FFFFFF00"/>
        <bgColor indexed="64"/>
      </patternFill>
    </fill>
    <fill>
      <patternFill patternType="solid">
        <fgColor theme="2"/>
        <bgColor indexed="64"/>
      </patternFill>
    </fill>
    <fill>
      <patternFill patternType="solid">
        <fgColor theme="6" tint="0.5999900102615356"/>
        <bgColor indexed="64"/>
      </patternFill>
    </fill>
    <fill>
      <patternFill patternType="solid">
        <fgColor theme="3" tint="0.5999900102615356"/>
        <bgColor indexed="64"/>
      </patternFill>
    </fill>
  </fills>
  <borders count="14">
    <border>
      <left/>
      <right/>
      <top/>
      <bottom/>
      <diagonal/>
    </border>
    <border>
      <left style="thin"/>
      <right style="thin"/>
      <top style="thin"/>
      <bottom style="thin"/>
    </border>
    <border>
      <left/>
      <right/>
      <top style="thin"/>
      <bottom style="thin"/>
    </border>
    <border>
      <left/>
      <right/>
      <top style="thin"/>
      <botto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0" fillId="0" borderId="1" xfId="0" applyBorder="1"/>
    <xf numFmtId="0" fontId="4" fillId="0" borderId="1" xfId="0" applyFont="1" applyBorder="1"/>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5" fillId="0" borderId="1" xfId="0" applyFont="1" applyBorder="1"/>
    <xf numFmtId="0" fontId="8" fillId="0" borderId="1" xfId="0" applyFont="1"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vertical="center"/>
    </xf>
    <xf numFmtId="0" fontId="0" fillId="0" borderId="0" xfId="0" applyAlignment="1">
      <alignment vertic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Border="1"/>
    <xf numFmtId="0" fontId="8" fillId="0" borderId="0" xfId="0" applyFont="1" applyBorder="1" applyAlignment="1">
      <alignment horizontal="center" vertical="center"/>
    </xf>
    <xf numFmtId="0" fontId="8" fillId="0" borderId="1" xfId="0" applyNumberFormat="1" applyFont="1" applyBorder="1" applyAlignment="1">
      <alignment horizontal="center" vertical="center"/>
    </xf>
    <xf numFmtId="0" fontId="9" fillId="2" borderId="1" xfId="0" applyFont="1" applyFill="1" applyBorder="1" applyAlignment="1">
      <alignment vertical="center"/>
    </xf>
    <xf numFmtId="4" fontId="9" fillId="2" borderId="1" xfId="0" applyNumberFormat="1" applyFont="1" applyFill="1" applyBorder="1" applyAlignment="1">
      <alignment horizontal="center" vertical="center"/>
    </xf>
    <xf numFmtId="0" fontId="9" fillId="0" borderId="0" xfId="0" applyFont="1" applyFill="1" applyBorder="1"/>
    <xf numFmtId="0" fontId="0" fillId="0" borderId="0" xfId="0" applyFill="1" applyBorder="1"/>
    <xf numFmtId="4" fontId="9" fillId="0" borderId="0" xfId="0" applyNumberFormat="1" applyFont="1" applyFill="1" applyBorder="1" applyAlignment="1">
      <alignment horizontal="center"/>
    </xf>
    <xf numFmtId="0" fontId="0" fillId="0" borderId="0" xfId="0" applyAlignment="1">
      <alignment horizontal="right"/>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7" fillId="0" borderId="1" xfId="0" applyFont="1" applyBorder="1" applyAlignment="1">
      <alignment horizontal="center" vertical="center"/>
    </xf>
    <xf numFmtId="164" fontId="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164" fontId="8" fillId="0" borderId="3"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Border="1" applyAlignment="1">
      <alignment horizontal="center"/>
    </xf>
    <xf numFmtId="0" fontId="8" fillId="2" borderId="1" xfId="0" applyFont="1" applyFill="1" applyBorder="1" applyAlignment="1">
      <alignment vertical="center"/>
    </xf>
    <xf numFmtId="164" fontId="7" fillId="0" borderId="1" xfId="0" applyNumberFormat="1" applyFont="1" applyBorder="1" applyAlignment="1">
      <alignment horizontal="center" vertical="center"/>
    </xf>
    <xf numFmtId="0" fontId="8" fillId="0" borderId="0" xfId="0" applyFont="1" applyBorder="1" applyAlignment="1">
      <alignment horizontal="center" vertical="center" wrapText="1"/>
    </xf>
    <xf numFmtId="0" fontId="7" fillId="0" borderId="0" xfId="0" applyFont="1" applyBorder="1" applyAlignment="1">
      <alignment horizontal="center" vertical="center"/>
    </xf>
    <xf numFmtId="0" fontId="0" fillId="0" borderId="5" xfId="0" applyBorder="1"/>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7" fillId="4" borderId="9"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0" xfId="0" applyFont="1" applyFill="1" applyBorder="1" applyAlignment="1">
      <alignment horizontal="center" vertical="center"/>
    </xf>
    <xf numFmtId="0" fontId="6" fillId="5"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0" xfId="0" applyFont="1" applyFill="1" applyBorder="1" applyAlignment="1">
      <alignment horizontal="center" vertical="center"/>
    </xf>
    <xf numFmtId="0" fontId="7" fillId="0" borderId="1" xfId="0" applyNumberFormat="1" applyFont="1" applyBorder="1" applyAlignment="1">
      <alignment horizontal="center" wrapText="1"/>
    </xf>
    <xf numFmtId="0" fontId="7" fillId="0" borderId="1" xfId="0" applyFont="1" applyBorder="1" applyAlignment="1">
      <alignment horizontal="left" vertical="center" wrapText="1"/>
    </xf>
    <xf numFmtId="164" fontId="8" fillId="0" borderId="0" xfId="0" applyNumberFormat="1"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0" xfId="0" applyFont="1" applyBorder="1" applyAlignment="1">
      <alignment horizontal="center" wrapText="1"/>
    </xf>
    <xf numFmtId="0" fontId="8" fillId="0" borderId="0"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workbookViewId="0" topLeftCell="A16">
      <selection activeCell="B18" sqref="B18"/>
    </sheetView>
  </sheetViews>
  <sheetFormatPr defaultColWidth="9.140625" defaultRowHeight="15"/>
  <cols>
    <col min="1" max="1" width="41.7109375" style="0" customWidth="1"/>
    <col min="2" max="2" width="18.8515625" style="0" customWidth="1"/>
    <col min="3" max="3" width="15.00390625" style="0" customWidth="1"/>
    <col min="4" max="4" width="18.421875" style="0" customWidth="1"/>
    <col min="5" max="5" width="20.140625" style="0" customWidth="1"/>
    <col min="6" max="7" width="12.57421875" style="0" customWidth="1"/>
    <col min="8" max="8" width="16.140625" style="0" customWidth="1"/>
    <col min="9" max="9" width="10.57421875" style="0" customWidth="1"/>
    <col min="11" max="11" width="15.00390625" style="0" customWidth="1"/>
  </cols>
  <sheetData>
    <row r="1" ht="15">
      <c r="E1" s="23" t="s">
        <v>181</v>
      </c>
    </row>
    <row r="2" ht="15">
      <c r="E2" s="23" t="s">
        <v>170</v>
      </c>
    </row>
    <row r="4" spans="1:5" ht="45" customHeight="1">
      <c r="A4" s="48" t="s">
        <v>182</v>
      </c>
      <c r="B4" s="49"/>
      <c r="C4" s="49"/>
      <c r="D4" s="49"/>
      <c r="E4" s="50"/>
    </row>
    <row r="5" spans="1:5" ht="30" customHeight="1">
      <c r="A5" s="51" t="s">
        <v>201</v>
      </c>
      <c r="B5" s="52"/>
      <c r="C5" s="52"/>
      <c r="D5" s="52"/>
      <c r="E5" s="53"/>
    </row>
    <row r="6" spans="1:5" ht="30" customHeight="1">
      <c r="A6" s="24" t="s">
        <v>171</v>
      </c>
      <c r="B6" s="25" t="s">
        <v>195</v>
      </c>
      <c r="C6" s="24" t="s">
        <v>172</v>
      </c>
      <c r="D6" s="25" t="s">
        <v>173</v>
      </c>
      <c r="E6" s="25" t="s">
        <v>174</v>
      </c>
    </row>
    <row r="7" spans="1:5" ht="35.1" customHeight="1">
      <c r="A7" s="26" t="s">
        <v>183</v>
      </c>
      <c r="B7" s="26">
        <v>1400</v>
      </c>
      <c r="C7" s="7" t="s">
        <v>175</v>
      </c>
      <c r="D7" s="38"/>
      <c r="E7" s="27">
        <f>B7*D7</f>
        <v>0</v>
      </c>
    </row>
    <row r="8" spans="1:5" ht="35.1" customHeight="1">
      <c r="A8" s="26" t="s">
        <v>187</v>
      </c>
      <c r="B8" s="26">
        <v>5000</v>
      </c>
      <c r="C8" s="7" t="s">
        <v>175</v>
      </c>
      <c r="D8" s="38"/>
      <c r="E8" s="27">
        <f aca="true" t="shared" si="0" ref="E8:E16">B8*D8</f>
        <v>0</v>
      </c>
    </row>
    <row r="9" spans="1:5" ht="35.1" customHeight="1">
      <c r="A9" s="28" t="s">
        <v>200</v>
      </c>
      <c r="B9" s="26">
        <v>400</v>
      </c>
      <c r="C9" s="7" t="s">
        <v>178</v>
      </c>
      <c r="D9" s="38"/>
      <c r="E9" s="27">
        <f t="shared" si="0"/>
        <v>0</v>
      </c>
    </row>
    <row r="10" spans="1:5" ht="35.1" customHeight="1">
      <c r="A10" s="28" t="s">
        <v>194</v>
      </c>
      <c r="B10" s="26">
        <v>1400</v>
      </c>
      <c r="C10" s="7" t="s">
        <v>175</v>
      </c>
      <c r="D10" s="38"/>
      <c r="E10" s="27">
        <f t="shared" si="0"/>
        <v>0</v>
      </c>
    </row>
    <row r="11" spans="1:5" ht="35.1" customHeight="1">
      <c r="A11" s="28" t="s">
        <v>193</v>
      </c>
      <c r="B11" s="26">
        <v>4500</v>
      </c>
      <c r="C11" s="7" t="s">
        <v>175</v>
      </c>
      <c r="D11" s="38"/>
      <c r="E11" s="27">
        <f t="shared" si="0"/>
        <v>0</v>
      </c>
    </row>
    <row r="12" spans="1:5" ht="35.1" customHeight="1">
      <c r="A12" s="28" t="s">
        <v>190</v>
      </c>
      <c r="B12" s="26">
        <v>5900</v>
      </c>
      <c r="C12" s="7" t="s">
        <v>175</v>
      </c>
      <c r="D12" s="38"/>
      <c r="E12" s="27">
        <f t="shared" si="0"/>
        <v>0</v>
      </c>
    </row>
    <row r="13" spans="1:5" ht="35.1" customHeight="1">
      <c r="A13" s="29" t="s">
        <v>198</v>
      </c>
      <c r="B13" s="26">
        <v>800</v>
      </c>
      <c r="C13" s="7" t="s">
        <v>176</v>
      </c>
      <c r="D13" s="27"/>
      <c r="E13" s="27">
        <f t="shared" si="0"/>
        <v>0</v>
      </c>
    </row>
    <row r="14" spans="1:5" ht="35.1" customHeight="1">
      <c r="A14" s="28" t="s">
        <v>191</v>
      </c>
      <c r="B14" s="26">
        <v>800</v>
      </c>
      <c r="C14" s="7" t="s">
        <v>176</v>
      </c>
      <c r="D14" s="27"/>
      <c r="E14" s="27">
        <f t="shared" si="0"/>
        <v>0</v>
      </c>
    </row>
    <row r="15" spans="1:5" ht="35.1" customHeight="1">
      <c r="A15" s="28" t="s">
        <v>199</v>
      </c>
      <c r="B15" s="26">
        <v>800</v>
      </c>
      <c r="C15" s="7" t="s">
        <v>175</v>
      </c>
      <c r="D15" s="27"/>
      <c r="E15" s="27">
        <f t="shared" si="0"/>
        <v>0</v>
      </c>
    </row>
    <row r="16" spans="1:5" ht="35.1" customHeight="1">
      <c r="A16" s="28" t="s">
        <v>192</v>
      </c>
      <c r="B16" s="26">
        <v>800</v>
      </c>
      <c r="C16" s="7" t="s">
        <v>175</v>
      </c>
      <c r="D16" s="27"/>
      <c r="E16" s="27">
        <f t="shared" si="0"/>
        <v>0</v>
      </c>
    </row>
    <row r="17" spans="1:5" ht="35.1" customHeight="1">
      <c r="A17" s="29" t="s">
        <v>207</v>
      </c>
      <c r="B17" s="26">
        <v>45</v>
      </c>
      <c r="C17" s="7" t="s">
        <v>186</v>
      </c>
      <c r="D17" s="27"/>
      <c r="E17" s="27">
        <f>B17*D17</f>
        <v>0</v>
      </c>
    </row>
    <row r="18" spans="1:5" ht="35.1" customHeight="1">
      <c r="A18" s="29" t="s">
        <v>208</v>
      </c>
      <c r="B18" s="26">
        <v>70</v>
      </c>
      <c r="C18" s="7" t="s">
        <v>186</v>
      </c>
      <c r="D18" s="27"/>
      <c r="E18" s="27">
        <f aca="true" t="shared" si="1" ref="E18">B18*D18</f>
        <v>0</v>
      </c>
    </row>
    <row r="19" spans="1:5" ht="24.95" customHeight="1">
      <c r="A19" s="30"/>
      <c r="B19" s="31"/>
      <c r="C19" s="31"/>
      <c r="D19" s="32"/>
      <c r="E19" s="33"/>
    </row>
    <row r="20" spans="1:5" ht="30" customHeight="1">
      <c r="A20" s="45" t="s">
        <v>202</v>
      </c>
      <c r="B20" s="46"/>
      <c r="C20" s="46"/>
      <c r="D20" s="46"/>
      <c r="E20" s="47"/>
    </row>
    <row r="21" spans="1:5" ht="30" customHeight="1">
      <c r="A21" s="24" t="s">
        <v>171</v>
      </c>
      <c r="B21" s="25" t="s">
        <v>195</v>
      </c>
      <c r="C21" s="25" t="s">
        <v>172</v>
      </c>
      <c r="D21" s="25" t="s">
        <v>173</v>
      </c>
      <c r="E21" s="25" t="s">
        <v>174</v>
      </c>
    </row>
    <row r="22" spans="1:5" ht="30" customHeight="1">
      <c r="A22" s="34" t="s">
        <v>184</v>
      </c>
      <c r="B22" s="26">
        <v>200</v>
      </c>
      <c r="C22" s="7" t="s">
        <v>175</v>
      </c>
      <c r="D22" s="27"/>
      <c r="E22" s="27">
        <f>B22*D22</f>
        <v>0</v>
      </c>
    </row>
    <row r="23" spans="1:5" ht="30" customHeight="1">
      <c r="A23" s="35" t="s">
        <v>185</v>
      </c>
      <c r="B23" s="26">
        <v>200</v>
      </c>
      <c r="C23" s="7" t="s">
        <v>175</v>
      </c>
      <c r="D23" s="27"/>
      <c r="E23" s="27">
        <f>B23*D23</f>
        <v>0</v>
      </c>
    </row>
    <row r="24" spans="1:5" ht="35.1" customHeight="1">
      <c r="A24" s="29" t="s">
        <v>179</v>
      </c>
      <c r="B24" s="26">
        <v>50</v>
      </c>
      <c r="C24" s="7" t="s">
        <v>176</v>
      </c>
      <c r="D24" s="27"/>
      <c r="E24" s="27">
        <f aca="true" t="shared" si="2" ref="E24:E31">B24*D24</f>
        <v>0</v>
      </c>
    </row>
    <row r="25" spans="1:5" ht="35.1" customHeight="1">
      <c r="A25" s="28" t="s">
        <v>177</v>
      </c>
      <c r="B25" s="26">
        <v>50</v>
      </c>
      <c r="C25" s="7" t="s">
        <v>176</v>
      </c>
      <c r="D25" s="27"/>
      <c r="E25" s="27">
        <f t="shared" si="2"/>
        <v>0</v>
      </c>
    </row>
    <row r="26" spans="1:5" ht="30" customHeight="1">
      <c r="A26" s="29" t="s">
        <v>197</v>
      </c>
      <c r="B26" s="26">
        <v>45</v>
      </c>
      <c r="C26" s="7" t="s">
        <v>186</v>
      </c>
      <c r="D26" s="27"/>
      <c r="E26" s="27">
        <f t="shared" si="2"/>
        <v>0</v>
      </c>
    </row>
    <row r="27" spans="1:5" ht="30" customHeight="1">
      <c r="A27" s="29" t="s">
        <v>188</v>
      </c>
      <c r="B27" s="26">
        <v>152</v>
      </c>
      <c r="C27" s="7" t="s">
        <v>178</v>
      </c>
      <c r="D27" s="27"/>
      <c r="E27" s="27">
        <f t="shared" si="2"/>
        <v>0</v>
      </c>
    </row>
    <row r="28" spans="1:5" ht="30" customHeight="1">
      <c r="A28" s="29" t="s">
        <v>189</v>
      </c>
      <c r="B28" s="26">
        <v>15</v>
      </c>
      <c r="C28" s="7" t="s">
        <v>178</v>
      </c>
      <c r="D28" s="27"/>
      <c r="E28" s="27">
        <f t="shared" si="2"/>
        <v>0</v>
      </c>
    </row>
    <row r="29" spans="1:5" ht="30" customHeight="1">
      <c r="A29" s="29" t="s">
        <v>196</v>
      </c>
      <c r="B29" s="26">
        <v>100</v>
      </c>
      <c r="C29" s="7" t="s">
        <v>175</v>
      </c>
      <c r="D29" s="27"/>
      <c r="E29" s="27">
        <f t="shared" si="2"/>
        <v>0</v>
      </c>
    </row>
    <row r="30" spans="1:5" ht="35.1" customHeight="1">
      <c r="A30" s="29" t="s">
        <v>206</v>
      </c>
      <c r="B30" s="26">
        <v>150</v>
      </c>
      <c r="C30" s="7" t="s">
        <v>175</v>
      </c>
      <c r="D30" s="27"/>
      <c r="E30" s="27">
        <f t="shared" si="2"/>
        <v>0</v>
      </c>
    </row>
    <row r="31" spans="1:5" ht="35.1" customHeight="1">
      <c r="A31" s="29" t="s">
        <v>203</v>
      </c>
      <c r="B31" s="26">
        <v>100</v>
      </c>
      <c r="C31" s="7" t="s">
        <v>176</v>
      </c>
      <c r="D31" s="27"/>
      <c r="E31" s="27">
        <f t="shared" si="2"/>
        <v>0</v>
      </c>
    </row>
    <row r="32" spans="1:5" ht="20.1" customHeight="1">
      <c r="A32" s="39"/>
      <c r="B32" s="40"/>
      <c r="C32" s="16"/>
      <c r="D32" s="33"/>
      <c r="E32" s="33"/>
    </row>
    <row r="33" spans="1:5" ht="66.75" customHeight="1">
      <c r="A33" s="54" t="s">
        <v>209</v>
      </c>
      <c r="B33" s="54"/>
      <c r="C33" s="54"/>
      <c r="D33" s="54"/>
      <c r="E33" s="54"/>
    </row>
    <row r="34" spans="1:5" ht="20.1" customHeight="1">
      <c r="A34" s="15"/>
      <c r="B34" s="15"/>
      <c r="C34" s="15"/>
      <c r="D34" s="15"/>
      <c r="E34" s="36" t="s">
        <v>180</v>
      </c>
    </row>
    <row r="35" spans="1:5" ht="30" customHeight="1">
      <c r="A35" s="18" t="s">
        <v>204</v>
      </c>
      <c r="B35" s="37"/>
      <c r="C35" s="37"/>
      <c r="D35" s="37"/>
      <c r="E35" s="19">
        <f>SUM(E7:E16)</f>
        <v>0</v>
      </c>
    </row>
    <row r="36" spans="1:5" ht="20.1" customHeight="1">
      <c r="A36" s="15"/>
      <c r="B36" s="15"/>
      <c r="C36" s="15"/>
      <c r="D36" s="15"/>
      <c r="E36" s="36" t="s">
        <v>180</v>
      </c>
    </row>
    <row r="37" spans="1:5" ht="30" customHeight="1">
      <c r="A37" s="18" t="s">
        <v>205</v>
      </c>
      <c r="B37" s="37"/>
      <c r="C37" s="37"/>
      <c r="D37" s="37"/>
      <c r="E37" s="19">
        <f>SUM(E22:E31)</f>
        <v>0</v>
      </c>
    </row>
    <row r="38" spans="1:5" ht="15.75">
      <c r="A38" s="20"/>
      <c r="B38" s="21"/>
      <c r="C38" s="21"/>
      <c r="D38" s="21"/>
      <c r="E38" s="22"/>
    </row>
  </sheetData>
  <mergeCells count="4">
    <mergeCell ref="A20:E20"/>
    <mergeCell ref="A4:E4"/>
    <mergeCell ref="A5:E5"/>
    <mergeCell ref="A33:E33"/>
  </mergeCells>
  <printOptions/>
  <pageMargins left="0.7" right="0.7" top="0.787401575" bottom="0.787401575" header="0.3" footer="0.3"/>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I162"/>
  <sheetViews>
    <sheetView tabSelected="1" workbookViewId="0" topLeftCell="A1">
      <selection activeCell="C11" sqref="C11"/>
    </sheetView>
  </sheetViews>
  <sheetFormatPr defaultColWidth="9.140625" defaultRowHeight="15"/>
  <cols>
    <col min="1" max="1" width="25.00390625" style="0" customWidth="1"/>
    <col min="2" max="2" width="11.28125" style="0" customWidth="1"/>
    <col min="3" max="3" width="13.421875" style="0" customWidth="1"/>
    <col min="4" max="4" width="11.7109375" style="0" customWidth="1"/>
    <col min="5" max="5" width="10.00390625" style="0" customWidth="1"/>
    <col min="6" max="6" width="12.421875" style="0" customWidth="1"/>
    <col min="7" max="7" width="12.57421875" style="0" customWidth="1"/>
    <col min="8" max="8" width="14.57421875" style="0" customWidth="1"/>
  </cols>
  <sheetData>
    <row r="1" spans="1:8" ht="39.95" customHeight="1" thickBot="1">
      <c r="A1" s="57" t="s">
        <v>210</v>
      </c>
      <c r="B1" s="58"/>
      <c r="C1" s="58"/>
      <c r="D1" s="58"/>
      <c r="E1" s="58"/>
      <c r="F1" s="58"/>
      <c r="G1" s="58"/>
      <c r="H1" s="59"/>
    </row>
    <row r="2" spans="1:8" ht="15">
      <c r="A2" s="41" t="s">
        <v>0</v>
      </c>
      <c r="B2" s="42"/>
      <c r="C2" s="43"/>
      <c r="D2" s="43"/>
      <c r="E2" s="43"/>
      <c r="F2" s="43"/>
      <c r="G2" s="43"/>
      <c r="H2" s="44"/>
    </row>
    <row r="3" spans="1:8" ht="32.1" customHeight="1">
      <c r="A3" s="2" t="s">
        <v>66</v>
      </c>
      <c r="B3" s="3" t="s">
        <v>19</v>
      </c>
      <c r="C3" s="3" t="s">
        <v>46</v>
      </c>
      <c r="D3" s="3" t="s">
        <v>3</v>
      </c>
      <c r="E3" s="3" t="s">
        <v>1</v>
      </c>
      <c r="F3" s="3" t="s">
        <v>100</v>
      </c>
      <c r="G3" s="3" t="s">
        <v>4</v>
      </c>
      <c r="H3" s="3" t="s">
        <v>103</v>
      </c>
    </row>
    <row r="4" spans="1:8" ht="15">
      <c r="A4" s="1" t="s">
        <v>5</v>
      </c>
      <c r="B4" s="4">
        <v>80</v>
      </c>
      <c r="C4" s="4">
        <v>6</v>
      </c>
      <c r="D4" s="4">
        <v>80</v>
      </c>
      <c r="E4" s="4">
        <v>0</v>
      </c>
      <c r="F4" s="4">
        <v>2</v>
      </c>
      <c r="G4" s="4">
        <v>12</v>
      </c>
      <c r="H4" s="4">
        <v>0</v>
      </c>
    </row>
    <row r="5" spans="1:8" ht="15">
      <c r="A5" s="1" t="s">
        <v>6</v>
      </c>
      <c r="B5" s="4">
        <v>80</v>
      </c>
      <c r="C5" s="4">
        <v>6</v>
      </c>
      <c r="D5" s="4">
        <v>80</v>
      </c>
      <c r="E5" s="4">
        <v>0</v>
      </c>
      <c r="F5" s="4">
        <v>2</v>
      </c>
      <c r="G5" s="4">
        <v>12</v>
      </c>
      <c r="H5" s="4">
        <v>0</v>
      </c>
    </row>
    <row r="6" spans="1:8" ht="15">
      <c r="A6" s="1" t="s">
        <v>7</v>
      </c>
      <c r="B6" s="4">
        <v>80</v>
      </c>
      <c r="C6" s="4">
        <v>6</v>
      </c>
      <c r="D6" s="4">
        <v>80</v>
      </c>
      <c r="E6" s="4">
        <v>0</v>
      </c>
      <c r="F6" s="4">
        <v>2</v>
      </c>
      <c r="G6" s="4">
        <v>12</v>
      </c>
      <c r="H6" s="4">
        <v>0</v>
      </c>
    </row>
    <row r="7" spans="1:8" ht="15">
      <c r="A7" s="1" t="s">
        <v>8</v>
      </c>
      <c r="B7" s="4">
        <v>80</v>
      </c>
      <c r="C7" s="4">
        <v>6</v>
      </c>
      <c r="D7" s="4">
        <v>80</v>
      </c>
      <c r="E7" s="4">
        <v>0</v>
      </c>
      <c r="F7" s="4">
        <v>2</v>
      </c>
      <c r="G7" s="4">
        <v>12</v>
      </c>
      <c r="H7" s="4">
        <v>0</v>
      </c>
    </row>
    <row r="8" spans="1:8" ht="15">
      <c r="A8" s="1" t="s">
        <v>9</v>
      </c>
      <c r="B8" s="4">
        <v>40</v>
      </c>
      <c r="C8" s="4">
        <v>0</v>
      </c>
      <c r="D8" s="4">
        <v>40</v>
      </c>
      <c r="E8" s="4">
        <v>0</v>
      </c>
      <c r="F8" s="4">
        <v>2</v>
      </c>
      <c r="G8" s="4">
        <v>6</v>
      </c>
      <c r="H8" s="4">
        <v>0</v>
      </c>
    </row>
    <row r="9" spans="1:8" ht="15">
      <c r="A9" s="1" t="s">
        <v>10</v>
      </c>
      <c r="B9" s="4">
        <v>80</v>
      </c>
      <c r="C9" s="4">
        <v>6</v>
      </c>
      <c r="D9" s="4">
        <v>80</v>
      </c>
      <c r="E9" s="4">
        <v>0</v>
      </c>
      <c r="F9" s="4">
        <v>2</v>
      </c>
      <c r="G9" s="4">
        <v>12</v>
      </c>
      <c r="H9" s="4">
        <v>0</v>
      </c>
    </row>
    <row r="10" spans="1:8" ht="15">
      <c r="A10" s="1" t="s">
        <v>11</v>
      </c>
      <c r="B10" s="4">
        <v>80</v>
      </c>
      <c r="C10" s="4">
        <v>6</v>
      </c>
      <c r="D10" s="4">
        <v>80</v>
      </c>
      <c r="E10" s="4">
        <v>0</v>
      </c>
      <c r="F10" s="4">
        <v>2</v>
      </c>
      <c r="G10" s="4">
        <v>12</v>
      </c>
      <c r="H10" s="4">
        <v>0</v>
      </c>
    </row>
    <row r="11" spans="1:8" ht="15">
      <c r="A11" s="1" t="s">
        <v>12</v>
      </c>
      <c r="B11" s="4">
        <v>80</v>
      </c>
      <c r="C11" s="4">
        <v>0</v>
      </c>
      <c r="D11" s="4">
        <v>80</v>
      </c>
      <c r="E11" s="4">
        <v>0</v>
      </c>
      <c r="F11" s="4">
        <v>2</v>
      </c>
      <c r="G11" s="4">
        <v>12</v>
      </c>
      <c r="H11" s="4">
        <v>0</v>
      </c>
    </row>
    <row r="12" spans="1:8" ht="15">
      <c r="A12" s="1" t="s">
        <v>13</v>
      </c>
      <c r="B12" s="4">
        <v>80</v>
      </c>
      <c r="C12" s="4">
        <v>6</v>
      </c>
      <c r="D12" s="4">
        <v>80</v>
      </c>
      <c r="E12" s="4">
        <v>1</v>
      </c>
      <c r="F12" s="4">
        <v>2</v>
      </c>
      <c r="G12" s="4">
        <v>14</v>
      </c>
      <c r="H12" s="4">
        <v>0</v>
      </c>
    </row>
    <row r="13" spans="1:8" ht="15">
      <c r="A13" s="1" t="s">
        <v>14</v>
      </c>
      <c r="B13" s="4">
        <v>60</v>
      </c>
      <c r="C13" s="4">
        <v>6</v>
      </c>
      <c r="D13" s="4">
        <v>60</v>
      </c>
      <c r="E13" s="4">
        <v>1</v>
      </c>
      <c r="F13" s="4">
        <v>2</v>
      </c>
      <c r="G13" s="4">
        <v>12</v>
      </c>
      <c r="H13" s="4">
        <v>0</v>
      </c>
    </row>
    <row r="14" spans="1:8" ht="15">
      <c r="A14" s="1" t="s">
        <v>15</v>
      </c>
      <c r="B14" s="4">
        <v>40</v>
      </c>
      <c r="C14" s="4">
        <v>0</v>
      </c>
      <c r="D14" s="4">
        <v>40</v>
      </c>
      <c r="E14" s="4">
        <v>0</v>
      </c>
      <c r="F14" s="4">
        <v>2</v>
      </c>
      <c r="G14" s="4">
        <v>12</v>
      </c>
      <c r="H14" s="4">
        <v>0</v>
      </c>
    </row>
    <row r="15" spans="1:8" ht="15">
      <c r="A15" s="1" t="s">
        <v>16</v>
      </c>
      <c r="B15" s="4">
        <v>80</v>
      </c>
      <c r="C15" s="4">
        <v>6</v>
      </c>
      <c r="D15" s="4">
        <v>80</v>
      </c>
      <c r="E15" s="4">
        <v>1</v>
      </c>
      <c r="F15" s="4">
        <v>2</v>
      </c>
      <c r="G15" s="4">
        <v>12</v>
      </c>
      <c r="H15" s="4">
        <v>0</v>
      </c>
    </row>
    <row r="16" spans="1:8" ht="15">
      <c r="A16" s="1" t="s">
        <v>17</v>
      </c>
      <c r="B16" s="4">
        <v>80</v>
      </c>
      <c r="C16" s="4">
        <v>6</v>
      </c>
      <c r="D16" s="4">
        <v>80</v>
      </c>
      <c r="E16" s="4">
        <v>1</v>
      </c>
      <c r="F16" s="4">
        <v>2</v>
      </c>
      <c r="G16" s="4">
        <v>12</v>
      </c>
      <c r="H16" s="4">
        <v>0</v>
      </c>
    </row>
    <row r="17" spans="1:8" ht="15">
      <c r="A17" s="1" t="s">
        <v>18</v>
      </c>
      <c r="B17" s="4">
        <v>80</v>
      </c>
      <c r="C17" s="4">
        <v>6</v>
      </c>
      <c r="D17" s="4">
        <v>80</v>
      </c>
      <c r="E17" s="4">
        <v>1</v>
      </c>
      <c r="F17" s="4">
        <v>2</v>
      </c>
      <c r="G17" s="4">
        <v>12</v>
      </c>
      <c r="H17" s="4">
        <v>0</v>
      </c>
    </row>
    <row r="18" spans="1:8" ht="32.1" customHeight="1">
      <c r="A18" s="9" t="s">
        <v>65</v>
      </c>
      <c r="B18" s="10" t="s">
        <v>19</v>
      </c>
      <c r="C18" s="10" t="s">
        <v>46</v>
      </c>
      <c r="D18" s="10" t="s">
        <v>3</v>
      </c>
      <c r="E18" s="10" t="s">
        <v>1</v>
      </c>
      <c r="F18" s="10" t="s">
        <v>2</v>
      </c>
      <c r="G18" s="10" t="s">
        <v>4</v>
      </c>
      <c r="H18" s="10" t="s">
        <v>101</v>
      </c>
    </row>
    <row r="19" spans="1:8" ht="15">
      <c r="A19" s="1" t="s">
        <v>20</v>
      </c>
      <c r="B19" s="4">
        <v>0</v>
      </c>
      <c r="C19" s="4">
        <v>0</v>
      </c>
      <c r="D19" s="4">
        <v>1</v>
      </c>
      <c r="E19" s="4">
        <v>0</v>
      </c>
      <c r="F19" s="4">
        <v>0</v>
      </c>
      <c r="G19" s="4">
        <v>0</v>
      </c>
      <c r="H19" s="4">
        <v>1</v>
      </c>
    </row>
    <row r="20" spans="1:8" ht="15">
      <c r="A20" s="1" t="s">
        <v>23</v>
      </c>
      <c r="B20" s="4">
        <v>80</v>
      </c>
      <c r="C20" s="4">
        <v>7</v>
      </c>
      <c r="D20" s="4">
        <v>80</v>
      </c>
      <c r="E20" s="4">
        <v>0</v>
      </c>
      <c r="F20" s="4">
        <v>0</v>
      </c>
      <c r="G20" s="4">
        <v>12</v>
      </c>
      <c r="H20" s="4">
        <v>0</v>
      </c>
    </row>
    <row r="21" spans="1:8" ht="15">
      <c r="A21" s="1" t="s">
        <v>21</v>
      </c>
      <c r="B21" s="4">
        <v>80</v>
      </c>
      <c r="C21" s="4">
        <v>7</v>
      </c>
      <c r="D21" s="4">
        <v>80</v>
      </c>
      <c r="E21" s="4">
        <v>0</v>
      </c>
      <c r="F21" s="4">
        <v>0</v>
      </c>
      <c r="G21" s="4">
        <v>12</v>
      </c>
      <c r="H21" s="4">
        <v>0</v>
      </c>
    </row>
    <row r="22" spans="1:8" ht="15">
      <c r="A22" s="1" t="s">
        <v>22</v>
      </c>
      <c r="B22" s="4">
        <v>35</v>
      </c>
      <c r="C22" s="4">
        <v>0</v>
      </c>
      <c r="D22" s="4">
        <v>35</v>
      </c>
      <c r="E22" s="4">
        <v>0</v>
      </c>
      <c r="F22" s="4">
        <v>0</v>
      </c>
      <c r="G22" s="4">
        <v>6</v>
      </c>
      <c r="H22" s="4">
        <v>0</v>
      </c>
    </row>
    <row r="23" spans="1:8" ht="15">
      <c r="A23" s="1" t="s">
        <v>24</v>
      </c>
      <c r="B23" s="4">
        <v>60</v>
      </c>
      <c r="C23" s="4">
        <v>7</v>
      </c>
      <c r="D23" s="4">
        <v>60</v>
      </c>
      <c r="E23" s="4">
        <v>0</v>
      </c>
      <c r="F23" s="4">
        <v>0</v>
      </c>
      <c r="G23" s="4">
        <v>12</v>
      </c>
      <c r="H23" s="4">
        <v>0</v>
      </c>
    </row>
    <row r="24" spans="1:8" ht="15">
      <c r="A24" s="1" t="s">
        <v>25</v>
      </c>
      <c r="B24" s="4">
        <v>60</v>
      </c>
      <c r="C24" s="4">
        <v>7</v>
      </c>
      <c r="D24" s="4">
        <v>60</v>
      </c>
      <c r="E24" s="4">
        <v>0</v>
      </c>
      <c r="F24" s="4">
        <v>0</v>
      </c>
      <c r="G24" s="4">
        <v>12</v>
      </c>
      <c r="H24" s="4">
        <v>0</v>
      </c>
    </row>
    <row r="25" spans="1:8" ht="15">
      <c r="A25" s="1" t="s">
        <v>26</v>
      </c>
      <c r="B25" s="4">
        <v>60</v>
      </c>
      <c r="C25" s="4">
        <v>7</v>
      </c>
      <c r="D25" s="4">
        <v>60</v>
      </c>
      <c r="E25" s="4">
        <v>0</v>
      </c>
      <c r="F25" s="4">
        <v>0</v>
      </c>
      <c r="G25" s="4">
        <v>12</v>
      </c>
      <c r="H25" s="4">
        <v>0</v>
      </c>
    </row>
    <row r="26" spans="1:8" ht="15">
      <c r="A26" s="1" t="s">
        <v>27</v>
      </c>
      <c r="B26" s="4">
        <v>30</v>
      </c>
      <c r="C26" s="4">
        <v>0</v>
      </c>
      <c r="D26" s="4">
        <v>30</v>
      </c>
      <c r="E26" s="4">
        <v>0</v>
      </c>
      <c r="F26" s="4">
        <v>0</v>
      </c>
      <c r="G26" s="4">
        <v>0</v>
      </c>
      <c r="H26" s="4">
        <v>0</v>
      </c>
    </row>
    <row r="27" spans="1:8" ht="15">
      <c r="A27" s="1" t="s">
        <v>28</v>
      </c>
      <c r="B27" s="4">
        <v>60</v>
      </c>
      <c r="C27" s="4">
        <v>7</v>
      </c>
      <c r="D27" s="4">
        <v>60</v>
      </c>
      <c r="E27" s="4">
        <v>0</v>
      </c>
      <c r="F27" s="4">
        <v>0</v>
      </c>
      <c r="G27" s="4">
        <v>12</v>
      </c>
      <c r="H27" s="4">
        <v>0</v>
      </c>
    </row>
    <row r="28" spans="1:8" ht="15">
      <c r="A28" s="1" t="s">
        <v>75</v>
      </c>
      <c r="B28" s="4">
        <v>15</v>
      </c>
      <c r="C28" s="4">
        <v>0</v>
      </c>
      <c r="D28" s="4">
        <v>15</v>
      </c>
      <c r="E28" s="4">
        <v>0</v>
      </c>
      <c r="F28" s="4">
        <v>0</v>
      </c>
      <c r="G28" s="4">
        <v>0</v>
      </c>
      <c r="H28" s="4">
        <v>2</v>
      </c>
    </row>
    <row r="29" spans="1:8" ht="15">
      <c r="A29" s="1" t="s">
        <v>29</v>
      </c>
      <c r="B29" s="4">
        <v>60</v>
      </c>
      <c r="C29" s="4">
        <v>7</v>
      </c>
      <c r="D29" s="4">
        <v>60</v>
      </c>
      <c r="E29" s="4">
        <v>0</v>
      </c>
      <c r="F29" s="4">
        <v>0</v>
      </c>
      <c r="G29" s="4">
        <v>12</v>
      </c>
      <c r="H29" s="4">
        <v>0</v>
      </c>
    </row>
    <row r="30" spans="1:8" ht="15">
      <c r="A30" s="1" t="s">
        <v>39</v>
      </c>
      <c r="B30" s="4">
        <v>0</v>
      </c>
      <c r="C30" s="4">
        <v>0</v>
      </c>
      <c r="D30" s="4">
        <v>0</v>
      </c>
      <c r="E30" s="4">
        <v>0</v>
      </c>
      <c r="F30" s="4">
        <v>0</v>
      </c>
      <c r="G30" s="4">
        <v>0</v>
      </c>
      <c r="H30" s="4">
        <v>15</v>
      </c>
    </row>
    <row r="31" spans="1:8" ht="15">
      <c r="A31" s="1" t="s">
        <v>30</v>
      </c>
      <c r="B31" s="4">
        <v>0</v>
      </c>
      <c r="C31" s="4">
        <v>0</v>
      </c>
      <c r="D31" s="4">
        <v>0</v>
      </c>
      <c r="E31" s="4">
        <v>0</v>
      </c>
      <c r="F31" s="4">
        <v>6</v>
      </c>
      <c r="G31" s="4">
        <v>0</v>
      </c>
      <c r="H31" s="4">
        <v>0</v>
      </c>
    </row>
    <row r="32" spans="1:8" ht="15">
      <c r="A32" s="1" t="s">
        <v>31</v>
      </c>
      <c r="B32" s="4">
        <v>80</v>
      </c>
      <c r="C32" s="4">
        <v>7</v>
      </c>
      <c r="D32" s="4">
        <v>80</v>
      </c>
      <c r="E32" s="4">
        <v>0</v>
      </c>
      <c r="F32" s="4">
        <v>6</v>
      </c>
      <c r="G32" s="4">
        <v>12</v>
      </c>
      <c r="H32" s="4">
        <v>0</v>
      </c>
    </row>
    <row r="33" spans="1:8" ht="15">
      <c r="A33" s="1" t="s">
        <v>32</v>
      </c>
      <c r="B33" s="4">
        <v>80</v>
      </c>
      <c r="C33" s="4">
        <v>7</v>
      </c>
      <c r="D33" s="4">
        <v>80</v>
      </c>
      <c r="E33" s="4">
        <v>0</v>
      </c>
      <c r="F33" s="4">
        <v>6</v>
      </c>
      <c r="G33" s="4">
        <v>12</v>
      </c>
      <c r="H33" s="4">
        <v>0</v>
      </c>
    </row>
    <row r="34" spans="1:8" ht="15">
      <c r="A34" s="1" t="s">
        <v>33</v>
      </c>
      <c r="B34" s="4">
        <v>80</v>
      </c>
      <c r="C34" s="4">
        <v>7</v>
      </c>
      <c r="D34" s="4">
        <v>80</v>
      </c>
      <c r="E34" s="4">
        <v>0</v>
      </c>
      <c r="F34" s="4">
        <v>6</v>
      </c>
      <c r="G34" s="4">
        <v>12</v>
      </c>
      <c r="H34" s="4">
        <v>0</v>
      </c>
    </row>
    <row r="35" spans="1:8" ht="15">
      <c r="A35" s="1" t="s">
        <v>34</v>
      </c>
      <c r="B35" s="4">
        <v>0</v>
      </c>
      <c r="C35" s="4">
        <v>4</v>
      </c>
      <c r="D35" s="4">
        <v>0</v>
      </c>
      <c r="E35" s="4">
        <v>0</v>
      </c>
      <c r="F35" s="4">
        <v>0</v>
      </c>
      <c r="G35" s="4">
        <v>0</v>
      </c>
      <c r="H35" s="4">
        <v>0</v>
      </c>
    </row>
    <row r="36" spans="1:8" ht="15">
      <c r="A36" s="1" t="s">
        <v>35</v>
      </c>
      <c r="B36" s="4">
        <v>20</v>
      </c>
      <c r="C36" s="4">
        <v>7</v>
      </c>
      <c r="D36" s="4">
        <v>20</v>
      </c>
      <c r="E36" s="4">
        <v>0</v>
      </c>
      <c r="F36" s="4">
        <v>0</v>
      </c>
      <c r="G36" s="4">
        <v>0</v>
      </c>
      <c r="H36" s="4">
        <v>0</v>
      </c>
    </row>
    <row r="37" spans="1:8" ht="15">
      <c r="A37" s="1" t="s">
        <v>36</v>
      </c>
      <c r="B37" s="4">
        <v>0</v>
      </c>
      <c r="C37" s="4">
        <v>0</v>
      </c>
      <c r="D37" s="4">
        <v>15</v>
      </c>
      <c r="E37" s="4">
        <v>0</v>
      </c>
      <c r="F37" s="4">
        <v>0</v>
      </c>
      <c r="G37" s="4">
        <v>0</v>
      </c>
      <c r="H37" s="4">
        <v>15</v>
      </c>
    </row>
    <row r="38" spans="1:8" ht="15">
      <c r="A38" s="1" t="s">
        <v>37</v>
      </c>
      <c r="B38" s="4">
        <v>20</v>
      </c>
      <c r="C38" s="4">
        <v>7</v>
      </c>
      <c r="D38" s="4">
        <v>20</v>
      </c>
      <c r="E38" s="4">
        <v>0</v>
      </c>
      <c r="F38" s="4">
        <v>0</v>
      </c>
      <c r="G38" s="4">
        <v>0</v>
      </c>
      <c r="H38" s="4">
        <v>0</v>
      </c>
    </row>
    <row r="39" spans="1:8" ht="15">
      <c r="A39" s="1" t="s">
        <v>38</v>
      </c>
      <c r="B39" s="4">
        <v>20</v>
      </c>
      <c r="C39" s="4">
        <v>7</v>
      </c>
      <c r="D39" s="4">
        <v>20</v>
      </c>
      <c r="E39" s="4">
        <v>0</v>
      </c>
      <c r="F39" s="4">
        <v>0</v>
      </c>
      <c r="G39" s="4">
        <v>0</v>
      </c>
      <c r="H39" s="4">
        <v>0</v>
      </c>
    </row>
    <row r="40" spans="1:8" ht="32.1" customHeight="1">
      <c r="A40" s="11" t="s">
        <v>67</v>
      </c>
      <c r="B40" s="8" t="s">
        <v>19</v>
      </c>
      <c r="C40" s="8" t="s">
        <v>45</v>
      </c>
      <c r="D40" s="8" t="s">
        <v>3</v>
      </c>
      <c r="E40" s="8" t="s">
        <v>1</v>
      </c>
      <c r="F40" s="8" t="s">
        <v>2</v>
      </c>
      <c r="G40" s="8" t="s">
        <v>4</v>
      </c>
      <c r="H40" s="8" t="s">
        <v>101</v>
      </c>
    </row>
    <row r="41" spans="1:8" ht="15">
      <c r="A41" s="1" t="s">
        <v>40</v>
      </c>
      <c r="B41" s="4">
        <v>100</v>
      </c>
      <c r="C41" s="4">
        <v>4</v>
      </c>
      <c r="D41" s="4">
        <v>100</v>
      </c>
      <c r="E41" s="4">
        <v>0</v>
      </c>
      <c r="F41" s="4">
        <v>0</v>
      </c>
      <c r="G41" s="4">
        <v>0</v>
      </c>
      <c r="H41" s="4">
        <v>0</v>
      </c>
    </row>
    <row r="42" spans="1:8" ht="15">
      <c r="A42" s="1" t="s">
        <v>43</v>
      </c>
      <c r="B42" s="4">
        <v>230</v>
      </c>
      <c r="C42" s="4">
        <v>4</v>
      </c>
      <c r="D42" s="4">
        <v>230</v>
      </c>
      <c r="E42" s="4">
        <v>0</v>
      </c>
      <c r="F42" s="4">
        <v>0</v>
      </c>
      <c r="G42" s="4">
        <v>0</v>
      </c>
      <c r="H42" s="4">
        <v>20</v>
      </c>
    </row>
    <row r="43" spans="1:8" ht="15">
      <c r="A43" s="1" t="s">
        <v>42</v>
      </c>
      <c r="B43" s="4">
        <v>0</v>
      </c>
      <c r="C43" s="4">
        <v>4</v>
      </c>
      <c r="D43" s="4">
        <v>0</v>
      </c>
      <c r="E43" s="4">
        <v>0</v>
      </c>
      <c r="F43" s="4">
        <v>0</v>
      </c>
      <c r="G43" s="4">
        <v>0</v>
      </c>
      <c r="H43" s="4">
        <v>0</v>
      </c>
    </row>
    <row r="44" spans="1:8" ht="15">
      <c r="A44" s="1" t="s">
        <v>41</v>
      </c>
      <c r="B44" s="4">
        <v>120</v>
      </c>
      <c r="C44" s="4">
        <v>4</v>
      </c>
      <c r="D44" s="4">
        <v>120</v>
      </c>
      <c r="E44" s="4">
        <v>0</v>
      </c>
      <c r="F44" s="4">
        <v>0</v>
      </c>
      <c r="G44" s="4">
        <v>0</v>
      </c>
      <c r="H44" s="4">
        <v>0</v>
      </c>
    </row>
    <row r="45" spans="1:8" ht="15">
      <c r="A45" s="1" t="s">
        <v>47</v>
      </c>
      <c r="B45" s="4">
        <v>230</v>
      </c>
      <c r="C45" s="4">
        <v>4</v>
      </c>
      <c r="D45" s="4">
        <v>230</v>
      </c>
      <c r="E45" s="4">
        <v>0</v>
      </c>
      <c r="F45" s="4">
        <v>0</v>
      </c>
      <c r="G45" s="4">
        <v>0</v>
      </c>
      <c r="H45" s="4">
        <v>20</v>
      </c>
    </row>
    <row r="46" spans="1:8" ht="15">
      <c r="A46" s="1" t="s">
        <v>44</v>
      </c>
      <c r="B46" s="4">
        <v>0</v>
      </c>
      <c r="C46" s="4">
        <v>4</v>
      </c>
      <c r="D46" s="4">
        <v>0</v>
      </c>
      <c r="E46" s="4">
        <v>0</v>
      </c>
      <c r="F46" s="4">
        <v>0</v>
      </c>
      <c r="G46" s="4">
        <v>0</v>
      </c>
      <c r="H46" s="4">
        <v>0</v>
      </c>
    </row>
    <row r="47" spans="1:8" ht="15">
      <c r="A47" s="1" t="s">
        <v>48</v>
      </c>
      <c r="B47" s="4">
        <v>15</v>
      </c>
      <c r="C47" s="4">
        <v>0</v>
      </c>
      <c r="D47" s="4">
        <v>15</v>
      </c>
      <c r="E47" s="4">
        <v>0</v>
      </c>
      <c r="F47" s="4">
        <v>0</v>
      </c>
      <c r="G47" s="4">
        <v>12</v>
      </c>
      <c r="H47" s="4">
        <v>2</v>
      </c>
    </row>
    <row r="48" spans="1:8" ht="15">
      <c r="A48" s="1" t="s">
        <v>49</v>
      </c>
      <c r="B48" s="4">
        <v>30</v>
      </c>
      <c r="C48" s="4">
        <v>0</v>
      </c>
      <c r="D48" s="4">
        <v>30</v>
      </c>
      <c r="E48" s="4">
        <v>0</v>
      </c>
      <c r="F48" s="4">
        <v>0</v>
      </c>
      <c r="G48" s="4">
        <v>6</v>
      </c>
      <c r="H48" s="4">
        <v>0</v>
      </c>
    </row>
    <row r="49" spans="1:8" ht="15">
      <c r="A49" s="1" t="s">
        <v>50</v>
      </c>
      <c r="B49" s="4">
        <v>25</v>
      </c>
      <c r="C49" s="4">
        <v>0</v>
      </c>
      <c r="D49" s="4">
        <v>25</v>
      </c>
      <c r="E49" s="4">
        <v>0</v>
      </c>
      <c r="F49" s="4">
        <v>0</v>
      </c>
      <c r="G49" s="4">
        <v>6</v>
      </c>
      <c r="H49" s="4">
        <v>0</v>
      </c>
    </row>
    <row r="50" spans="1:8" ht="15">
      <c r="A50" s="1" t="s">
        <v>51</v>
      </c>
      <c r="B50" s="4">
        <v>50</v>
      </c>
      <c r="C50" s="4">
        <v>0</v>
      </c>
      <c r="D50" s="4">
        <v>50</v>
      </c>
      <c r="E50" s="4">
        <v>0</v>
      </c>
      <c r="F50" s="4">
        <v>0</v>
      </c>
      <c r="G50" s="4">
        <v>2</v>
      </c>
      <c r="H50" s="4">
        <v>0</v>
      </c>
    </row>
    <row r="51" spans="1:8" ht="15">
      <c r="A51" s="1" t="s">
        <v>52</v>
      </c>
      <c r="B51" s="4">
        <v>0</v>
      </c>
      <c r="C51" s="4">
        <v>0</v>
      </c>
      <c r="D51" s="4">
        <v>140</v>
      </c>
      <c r="E51" s="4">
        <v>0</v>
      </c>
      <c r="F51" s="4">
        <v>6</v>
      </c>
      <c r="G51" s="4">
        <v>0</v>
      </c>
      <c r="H51" s="4">
        <v>2</v>
      </c>
    </row>
    <row r="52" spans="1:8" ht="32.1" customHeight="1">
      <c r="A52" s="11" t="s">
        <v>68</v>
      </c>
      <c r="B52" s="8" t="s">
        <v>19</v>
      </c>
      <c r="C52" s="8" t="s">
        <v>46</v>
      </c>
      <c r="D52" s="8" t="s">
        <v>3</v>
      </c>
      <c r="E52" s="8" t="s">
        <v>1</v>
      </c>
      <c r="F52" s="8" t="s">
        <v>2</v>
      </c>
      <c r="G52" s="8" t="s">
        <v>4</v>
      </c>
      <c r="H52" s="8" t="s">
        <v>101</v>
      </c>
    </row>
    <row r="53" spans="1:8" ht="15">
      <c r="A53" s="1" t="s">
        <v>53</v>
      </c>
      <c r="B53" s="4">
        <v>0</v>
      </c>
      <c r="C53" s="4">
        <v>0</v>
      </c>
      <c r="D53" s="4">
        <v>4</v>
      </c>
      <c r="E53" s="4">
        <v>0</v>
      </c>
      <c r="F53" s="4">
        <v>0</v>
      </c>
      <c r="G53" s="4">
        <v>4</v>
      </c>
      <c r="H53" s="4">
        <v>4</v>
      </c>
    </row>
    <row r="54" spans="1:8" ht="15">
      <c r="A54" s="1" t="s">
        <v>55</v>
      </c>
      <c r="B54" s="4">
        <v>0</v>
      </c>
      <c r="C54" s="4">
        <v>0</v>
      </c>
      <c r="D54" s="4">
        <v>15</v>
      </c>
      <c r="E54" s="4">
        <v>0</v>
      </c>
      <c r="F54" s="4">
        <v>0</v>
      </c>
      <c r="G54" s="4">
        <v>0</v>
      </c>
      <c r="H54" s="4">
        <v>15</v>
      </c>
    </row>
    <row r="55" spans="1:8" ht="15">
      <c r="A55" s="1" t="s">
        <v>54</v>
      </c>
      <c r="B55" s="4">
        <v>0</v>
      </c>
      <c r="C55" s="4">
        <v>0</v>
      </c>
      <c r="D55" s="4">
        <v>15</v>
      </c>
      <c r="E55" s="4">
        <v>0</v>
      </c>
      <c r="F55" s="4">
        <v>0</v>
      </c>
      <c r="G55" s="4">
        <v>0</v>
      </c>
      <c r="H55" s="4">
        <v>15</v>
      </c>
    </row>
    <row r="56" spans="1:8" ht="15">
      <c r="A56" s="1" t="s">
        <v>56</v>
      </c>
      <c r="B56" s="4">
        <v>20</v>
      </c>
      <c r="C56" s="4">
        <v>0</v>
      </c>
      <c r="D56" s="4">
        <v>120</v>
      </c>
      <c r="E56" s="4">
        <v>0</v>
      </c>
      <c r="F56" s="4">
        <v>14</v>
      </c>
      <c r="G56" s="4">
        <v>8</v>
      </c>
      <c r="H56" s="4">
        <v>120</v>
      </c>
    </row>
    <row r="57" spans="1:8" ht="15">
      <c r="A57" s="1" t="s">
        <v>57</v>
      </c>
      <c r="B57" s="4">
        <v>20</v>
      </c>
      <c r="C57" s="4">
        <v>0</v>
      </c>
      <c r="D57" s="4">
        <v>120</v>
      </c>
      <c r="E57" s="4">
        <v>0</v>
      </c>
      <c r="F57" s="4">
        <v>14</v>
      </c>
      <c r="G57" s="4">
        <v>12</v>
      </c>
      <c r="H57" s="4">
        <v>120</v>
      </c>
    </row>
    <row r="58" spans="1:8" ht="15">
      <c r="A58" s="1" t="s">
        <v>58</v>
      </c>
      <c r="B58" s="4">
        <v>5</v>
      </c>
      <c r="C58" s="4">
        <v>0</v>
      </c>
      <c r="D58" s="4">
        <v>15</v>
      </c>
      <c r="E58" s="4">
        <v>0</v>
      </c>
      <c r="F58" s="4">
        <v>0</v>
      </c>
      <c r="G58" s="4">
        <v>0</v>
      </c>
      <c r="H58" s="4">
        <v>1</v>
      </c>
    </row>
    <row r="59" spans="1:8" ht="15">
      <c r="A59" s="1" t="s">
        <v>59</v>
      </c>
      <c r="B59" s="4">
        <v>0</v>
      </c>
      <c r="C59" s="4">
        <v>0</v>
      </c>
      <c r="D59" s="4">
        <v>18</v>
      </c>
      <c r="E59" s="4">
        <v>0</v>
      </c>
      <c r="F59" s="4">
        <v>0</v>
      </c>
      <c r="G59" s="4">
        <v>0</v>
      </c>
      <c r="H59" s="4">
        <v>18</v>
      </c>
    </row>
    <row r="60" spans="1:8" ht="15">
      <c r="A60" s="1" t="s">
        <v>60</v>
      </c>
      <c r="B60" s="4">
        <v>0</v>
      </c>
      <c r="C60" s="4">
        <v>4</v>
      </c>
      <c r="D60" s="4">
        <v>0</v>
      </c>
      <c r="E60" s="4">
        <v>0</v>
      </c>
      <c r="F60" s="4">
        <v>0</v>
      </c>
      <c r="G60" s="4">
        <v>0</v>
      </c>
      <c r="H60" s="4">
        <v>2</v>
      </c>
    </row>
    <row r="61" spans="1:8" ht="15">
      <c r="A61" s="1" t="s">
        <v>61</v>
      </c>
      <c r="B61" s="4">
        <v>0</v>
      </c>
      <c r="C61" s="4">
        <v>0</v>
      </c>
      <c r="D61" s="4">
        <v>25</v>
      </c>
      <c r="E61" s="4">
        <v>0</v>
      </c>
      <c r="F61" s="4">
        <v>0</v>
      </c>
      <c r="G61" s="4">
        <v>0</v>
      </c>
      <c r="H61" s="4">
        <v>25</v>
      </c>
    </row>
    <row r="62" spans="1:8" ht="15">
      <c r="A62" s="1" t="s">
        <v>62</v>
      </c>
      <c r="B62" s="4">
        <v>0</v>
      </c>
      <c r="C62" s="4">
        <v>0</v>
      </c>
      <c r="D62" s="4">
        <v>6</v>
      </c>
      <c r="E62" s="4">
        <v>0</v>
      </c>
      <c r="F62" s="4">
        <v>0</v>
      </c>
      <c r="G62" s="4">
        <v>6</v>
      </c>
      <c r="H62" s="4">
        <v>6</v>
      </c>
    </row>
    <row r="63" spans="1:8" ht="15">
      <c r="A63" s="1" t="s">
        <v>63</v>
      </c>
      <c r="B63" s="4">
        <v>0</v>
      </c>
      <c r="C63" s="4">
        <v>0</v>
      </c>
      <c r="D63" s="4">
        <v>0</v>
      </c>
      <c r="E63" s="4">
        <v>0</v>
      </c>
      <c r="F63" s="4">
        <v>12</v>
      </c>
      <c r="G63" s="4">
        <v>0</v>
      </c>
      <c r="H63" s="4">
        <v>0</v>
      </c>
    </row>
    <row r="64" spans="1:8" ht="15">
      <c r="A64" s="1" t="s">
        <v>64</v>
      </c>
      <c r="B64" s="4">
        <v>0</v>
      </c>
      <c r="C64" s="4">
        <v>32</v>
      </c>
      <c r="D64" s="4">
        <v>30</v>
      </c>
      <c r="E64" s="4">
        <v>0</v>
      </c>
      <c r="F64" s="4">
        <v>0</v>
      </c>
      <c r="G64" s="4">
        <v>0</v>
      </c>
      <c r="H64" s="4">
        <v>30</v>
      </c>
    </row>
    <row r="65" spans="1:8" ht="32.1" customHeight="1">
      <c r="A65" s="11" t="s">
        <v>69</v>
      </c>
      <c r="B65" s="8" t="s">
        <v>19</v>
      </c>
      <c r="C65" s="8" t="s">
        <v>46</v>
      </c>
      <c r="D65" s="8" t="s">
        <v>3</v>
      </c>
      <c r="E65" s="8" t="s">
        <v>1</v>
      </c>
      <c r="F65" s="8" t="s">
        <v>2</v>
      </c>
      <c r="G65" s="8" t="s">
        <v>4</v>
      </c>
      <c r="H65" s="8" t="s">
        <v>101</v>
      </c>
    </row>
    <row r="66" spans="1:8" ht="15">
      <c r="A66" s="6" t="s">
        <v>70</v>
      </c>
      <c r="B66" s="4">
        <v>0</v>
      </c>
      <c r="C66" s="4">
        <v>0</v>
      </c>
      <c r="D66" s="4">
        <v>25</v>
      </c>
      <c r="E66" s="4">
        <v>0</v>
      </c>
      <c r="F66" s="4">
        <v>0</v>
      </c>
      <c r="G66" s="4">
        <v>2</v>
      </c>
      <c r="H66" s="4">
        <v>25</v>
      </c>
    </row>
    <row r="67" spans="1:8" ht="15">
      <c r="A67" s="6" t="s">
        <v>71</v>
      </c>
      <c r="B67" s="4">
        <v>0</v>
      </c>
      <c r="C67" s="4">
        <v>0</v>
      </c>
      <c r="D67" s="4">
        <v>30</v>
      </c>
      <c r="E67" s="4">
        <v>0</v>
      </c>
      <c r="F67" s="4">
        <v>0</v>
      </c>
      <c r="G67" s="4">
        <v>0</v>
      </c>
      <c r="H67" s="4">
        <v>30</v>
      </c>
    </row>
    <row r="68" spans="1:8" ht="15">
      <c r="A68" s="6" t="s">
        <v>72</v>
      </c>
      <c r="B68" s="4">
        <v>0</v>
      </c>
      <c r="C68" s="4">
        <v>0</v>
      </c>
      <c r="D68" s="4">
        <v>23</v>
      </c>
      <c r="E68" s="4">
        <v>0</v>
      </c>
      <c r="F68" s="4">
        <v>0</v>
      </c>
      <c r="G68" s="4">
        <v>4</v>
      </c>
      <c r="H68" s="4">
        <v>23</v>
      </c>
    </row>
    <row r="69" spans="1:8" ht="15">
      <c r="A69" s="6" t="s">
        <v>73</v>
      </c>
      <c r="B69" s="4">
        <v>0</v>
      </c>
      <c r="C69" s="4">
        <v>0</v>
      </c>
      <c r="D69" s="4">
        <v>25</v>
      </c>
      <c r="E69" s="4">
        <v>0</v>
      </c>
      <c r="F69" s="4">
        <v>0</v>
      </c>
      <c r="G69" s="4">
        <v>0</v>
      </c>
      <c r="H69" s="4">
        <v>25</v>
      </c>
    </row>
    <row r="70" spans="1:8" ht="32.1" customHeight="1">
      <c r="A70" s="11" t="s">
        <v>74</v>
      </c>
      <c r="B70" s="8" t="s">
        <v>19</v>
      </c>
      <c r="C70" s="8" t="s">
        <v>46</v>
      </c>
      <c r="D70" s="8" t="s">
        <v>3</v>
      </c>
      <c r="E70" s="8" t="s">
        <v>1</v>
      </c>
      <c r="F70" s="8" t="s">
        <v>2</v>
      </c>
      <c r="G70" s="8" t="s">
        <v>4</v>
      </c>
      <c r="H70" s="8" t="s">
        <v>101</v>
      </c>
    </row>
    <row r="71" spans="1:8" ht="15">
      <c r="A71" s="6" t="s">
        <v>78</v>
      </c>
      <c r="B71" s="4">
        <v>40</v>
      </c>
      <c r="C71" s="5">
        <v>6</v>
      </c>
      <c r="D71" s="5">
        <v>40</v>
      </c>
      <c r="E71" s="5">
        <v>0</v>
      </c>
      <c r="F71" s="5">
        <v>0</v>
      </c>
      <c r="G71" s="5">
        <v>6</v>
      </c>
      <c r="H71" s="5">
        <v>2</v>
      </c>
    </row>
    <row r="72" spans="1:8" ht="15">
      <c r="A72" s="6" t="s">
        <v>76</v>
      </c>
      <c r="B72" s="5">
        <v>80</v>
      </c>
      <c r="C72" s="5">
        <v>6</v>
      </c>
      <c r="D72" s="5">
        <v>80</v>
      </c>
      <c r="E72" s="5">
        <v>0</v>
      </c>
      <c r="F72" s="5">
        <v>0</v>
      </c>
      <c r="G72" s="5">
        <v>12</v>
      </c>
      <c r="H72" s="5">
        <v>2</v>
      </c>
    </row>
    <row r="73" spans="1:8" ht="15">
      <c r="A73" s="6" t="s">
        <v>77</v>
      </c>
      <c r="B73" s="5">
        <v>40</v>
      </c>
      <c r="C73" s="5">
        <v>6</v>
      </c>
      <c r="D73" s="5">
        <v>40</v>
      </c>
      <c r="E73" s="5">
        <v>0</v>
      </c>
      <c r="F73" s="5">
        <v>0</v>
      </c>
      <c r="G73" s="5">
        <v>6</v>
      </c>
      <c r="H73" s="5">
        <v>0</v>
      </c>
    </row>
    <row r="74" spans="1:8" ht="15">
      <c r="A74" s="6" t="s">
        <v>79</v>
      </c>
      <c r="B74" s="5">
        <v>80</v>
      </c>
      <c r="C74" s="5">
        <v>6</v>
      </c>
      <c r="D74" s="5">
        <v>80</v>
      </c>
      <c r="E74" s="5">
        <v>0</v>
      </c>
      <c r="F74" s="5">
        <v>0</v>
      </c>
      <c r="G74" s="5">
        <v>12</v>
      </c>
      <c r="H74" s="5">
        <v>0</v>
      </c>
    </row>
    <row r="75" spans="1:8" ht="15">
      <c r="A75" s="6" t="s">
        <v>80</v>
      </c>
      <c r="B75" s="5">
        <v>80</v>
      </c>
      <c r="C75" s="5">
        <v>6</v>
      </c>
      <c r="D75" s="5">
        <v>80</v>
      </c>
      <c r="E75" s="5">
        <v>0</v>
      </c>
      <c r="F75" s="5">
        <v>0</v>
      </c>
      <c r="G75" s="5">
        <v>12</v>
      </c>
      <c r="H75" s="5">
        <v>0</v>
      </c>
    </row>
    <row r="76" spans="1:8" ht="15">
      <c r="A76" s="6" t="s">
        <v>91</v>
      </c>
      <c r="B76" s="5">
        <v>0</v>
      </c>
      <c r="C76" s="5">
        <v>0</v>
      </c>
      <c r="D76" s="5">
        <v>50</v>
      </c>
      <c r="E76" s="5">
        <v>0</v>
      </c>
      <c r="F76" s="5">
        <v>0</v>
      </c>
      <c r="G76" s="5">
        <v>0</v>
      </c>
      <c r="H76" s="5">
        <v>50</v>
      </c>
    </row>
    <row r="77" spans="1:8" ht="15">
      <c r="A77" s="6" t="s">
        <v>81</v>
      </c>
      <c r="B77" s="5">
        <v>40</v>
      </c>
      <c r="C77" s="5">
        <v>6</v>
      </c>
      <c r="D77" s="5">
        <v>40</v>
      </c>
      <c r="E77" s="5">
        <v>0</v>
      </c>
      <c r="F77" s="5">
        <v>0</v>
      </c>
      <c r="G77" s="5">
        <v>6</v>
      </c>
      <c r="H77" s="5">
        <v>0</v>
      </c>
    </row>
    <row r="78" spans="1:8" ht="15">
      <c r="A78" s="6" t="s">
        <v>82</v>
      </c>
      <c r="B78" s="5">
        <v>0</v>
      </c>
      <c r="C78" s="5">
        <v>8</v>
      </c>
      <c r="D78" s="5">
        <v>10</v>
      </c>
      <c r="E78" s="5">
        <v>0</v>
      </c>
      <c r="F78" s="5">
        <v>0</v>
      </c>
      <c r="G78" s="5">
        <v>0</v>
      </c>
      <c r="H78" s="5">
        <v>0</v>
      </c>
    </row>
    <row r="79" spans="1:8" ht="15">
      <c r="A79" s="6" t="s">
        <v>83</v>
      </c>
      <c r="B79" s="5">
        <v>40</v>
      </c>
      <c r="C79" s="5">
        <v>6</v>
      </c>
      <c r="D79" s="5">
        <v>40</v>
      </c>
      <c r="E79" s="5">
        <v>0</v>
      </c>
      <c r="F79" s="5">
        <v>0</v>
      </c>
      <c r="G79" s="5">
        <v>6</v>
      </c>
      <c r="H79" s="5">
        <v>0</v>
      </c>
    </row>
    <row r="80" spans="1:8" ht="15">
      <c r="A80" s="6" t="s">
        <v>84</v>
      </c>
      <c r="B80" s="5">
        <v>60</v>
      </c>
      <c r="C80" s="5">
        <v>6</v>
      </c>
      <c r="D80" s="5">
        <v>60</v>
      </c>
      <c r="E80" s="5">
        <v>0</v>
      </c>
      <c r="F80" s="5">
        <v>0</v>
      </c>
      <c r="G80" s="5">
        <v>12</v>
      </c>
      <c r="H80" s="5">
        <v>0</v>
      </c>
    </row>
    <row r="81" spans="1:8" ht="15">
      <c r="A81" s="6" t="s">
        <v>85</v>
      </c>
      <c r="B81" s="5">
        <v>60</v>
      </c>
      <c r="C81" s="5">
        <v>6</v>
      </c>
      <c r="D81" s="5">
        <v>60</v>
      </c>
      <c r="E81" s="5">
        <v>0</v>
      </c>
      <c r="F81" s="5">
        <v>0</v>
      </c>
      <c r="G81" s="5">
        <v>12</v>
      </c>
      <c r="H81" s="5">
        <v>0</v>
      </c>
    </row>
    <row r="82" spans="1:8" ht="15">
      <c r="A82" s="6" t="s">
        <v>86</v>
      </c>
      <c r="B82" s="5">
        <v>0</v>
      </c>
      <c r="C82" s="5">
        <v>6</v>
      </c>
      <c r="D82" s="5">
        <v>10</v>
      </c>
      <c r="E82" s="5">
        <v>0</v>
      </c>
      <c r="F82" s="5">
        <v>0</v>
      </c>
      <c r="G82" s="5">
        <v>0</v>
      </c>
      <c r="H82" s="5">
        <v>0</v>
      </c>
    </row>
    <row r="83" spans="1:8" ht="15">
      <c r="A83" s="6" t="s">
        <v>87</v>
      </c>
      <c r="B83" s="5">
        <v>0</v>
      </c>
      <c r="C83" s="5">
        <v>6</v>
      </c>
      <c r="D83" s="5">
        <v>10</v>
      </c>
      <c r="E83" s="5">
        <v>0</v>
      </c>
      <c r="F83" s="5">
        <v>0</v>
      </c>
      <c r="G83" s="5">
        <v>0</v>
      </c>
      <c r="H83" s="5">
        <v>0</v>
      </c>
    </row>
    <row r="84" spans="1:8" ht="15">
      <c r="A84" s="6" t="s">
        <v>88</v>
      </c>
      <c r="B84" s="5">
        <v>0</v>
      </c>
      <c r="C84" s="5">
        <v>6</v>
      </c>
      <c r="D84" s="5">
        <v>10</v>
      </c>
      <c r="E84" s="5">
        <v>0</v>
      </c>
      <c r="F84" s="5">
        <v>0</v>
      </c>
      <c r="G84" s="5">
        <v>0</v>
      </c>
      <c r="H84" s="5">
        <v>0</v>
      </c>
    </row>
    <row r="85" spans="1:8" ht="15">
      <c r="A85" s="6" t="s">
        <v>89</v>
      </c>
      <c r="B85" s="5">
        <v>0</v>
      </c>
      <c r="C85" s="5">
        <v>6</v>
      </c>
      <c r="D85" s="5">
        <v>10</v>
      </c>
      <c r="E85" s="5">
        <v>0</v>
      </c>
      <c r="F85" s="5">
        <v>0</v>
      </c>
      <c r="G85" s="5">
        <v>0</v>
      </c>
      <c r="H85" s="5">
        <v>0</v>
      </c>
    </row>
    <row r="86" spans="1:8" ht="15">
      <c r="A86" s="6" t="s">
        <v>90</v>
      </c>
      <c r="B86" s="4">
        <v>0</v>
      </c>
      <c r="C86" s="5">
        <v>0</v>
      </c>
      <c r="D86" s="5">
        <v>15</v>
      </c>
      <c r="E86" s="5">
        <v>0</v>
      </c>
      <c r="F86" s="5">
        <v>0</v>
      </c>
      <c r="G86" s="5">
        <v>0</v>
      </c>
      <c r="H86" s="5">
        <v>15</v>
      </c>
    </row>
    <row r="87" spans="1:8" ht="15">
      <c r="A87" s="6" t="s">
        <v>92</v>
      </c>
      <c r="B87" s="4">
        <v>0</v>
      </c>
      <c r="C87" s="5">
        <v>0</v>
      </c>
      <c r="D87" s="5">
        <v>60</v>
      </c>
      <c r="E87" s="5">
        <v>0</v>
      </c>
      <c r="F87" s="5">
        <v>0</v>
      </c>
      <c r="G87" s="5">
        <v>0</v>
      </c>
      <c r="H87" s="5">
        <v>60</v>
      </c>
    </row>
    <row r="88" spans="1:8" ht="15">
      <c r="A88" s="6" t="s">
        <v>93</v>
      </c>
      <c r="B88" s="4">
        <v>0</v>
      </c>
      <c r="C88" s="5">
        <v>0</v>
      </c>
      <c r="D88" s="5">
        <v>28</v>
      </c>
      <c r="E88" s="5">
        <v>0</v>
      </c>
      <c r="F88" s="5">
        <v>0</v>
      </c>
      <c r="G88" s="5">
        <v>0</v>
      </c>
      <c r="H88" s="5">
        <v>28</v>
      </c>
    </row>
    <row r="89" spans="1:8" ht="15">
      <c r="A89" s="6" t="s">
        <v>94</v>
      </c>
      <c r="B89" s="5">
        <v>420</v>
      </c>
      <c r="C89" s="5">
        <v>24</v>
      </c>
      <c r="D89" s="5">
        <v>420</v>
      </c>
      <c r="E89" s="5">
        <v>0</v>
      </c>
      <c r="F89" s="5">
        <v>0</v>
      </c>
      <c r="G89" s="5">
        <v>60</v>
      </c>
      <c r="H89" s="5">
        <v>40</v>
      </c>
    </row>
    <row r="90" spans="1:8" ht="32.1" customHeight="1">
      <c r="A90" s="11" t="s">
        <v>105</v>
      </c>
      <c r="B90" s="8" t="s">
        <v>19</v>
      </c>
      <c r="C90" s="8" t="s">
        <v>46</v>
      </c>
      <c r="D90" s="8" t="s">
        <v>3</v>
      </c>
      <c r="E90" s="8" t="s">
        <v>1</v>
      </c>
      <c r="F90" s="8" t="s">
        <v>2</v>
      </c>
      <c r="G90" s="8" t="s">
        <v>4</v>
      </c>
      <c r="H90" s="8" t="s">
        <v>101</v>
      </c>
    </row>
    <row r="91" spans="1:8" ht="15">
      <c r="A91" s="6" t="s">
        <v>106</v>
      </c>
      <c r="B91" s="5">
        <v>0</v>
      </c>
      <c r="C91" s="5">
        <v>0</v>
      </c>
      <c r="D91" s="5">
        <v>9</v>
      </c>
      <c r="E91" s="5">
        <v>0</v>
      </c>
      <c r="F91" s="5">
        <v>0</v>
      </c>
      <c r="G91" s="5">
        <v>0</v>
      </c>
      <c r="H91" s="5">
        <v>9</v>
      </c>
    </row>
    <row r="92" spans="1:8" ht="15">
      <c r="A92" s="6" t="s">
        <v>107</v>
      </c>
      <c r="B92" s="5">
        <v>32</v>
      </c>
      <c r="C92" s="5">
        <v>3</v>
      </c>
      <c r="D92" s="5">
        <v>40</v>
      </c>
      <c r="E92" s="5">
        <v>0</v>
      </c>
      <c r="F92" s="5">
        <v>0</v>
      </c>
      <c r="G92" s="5">
        <v>0</v>
      </c>
      <c r="H92" s="5">
        <v>8</v>
      </c>
    </row>
    <row r="93" spans="1:8" ht="15">
      <c r="A93" s="6" t="s">
        <v>108</v>
      </c>
      <c r="B93" s="5">
        <v>0</v>
      </c>
      <c r="C93" s="5">
        <v>0</v>
      </c>
      <c r="D93" s="5">
        <v>0</v>
      </c>
      <c r="E93" s="5">
        <v>0</v>
      </c>
      <c r="F93" s="5">
        <v>6</v>
      </c>
      <c r="G93" s="5">
        <v>0</v>
      </c>
      <c r="H93" s="5">
        <v>30</v>
      </c>
    </row>
    <row r="94" spans="1:8" ht="32.1" customHeight="1">
      <c r="A94" s="11" t="s">
        <v>109</v>
      </c>
      <c r="B94" s="8" t="s">
        <v>19</v>
      </c>
      <c r="C94" s="8" t="s">
        <v>46</v>
      </c>
      <c r="D94" s="8" t="s">
        <v>3</v>
      </c>
      <c r="E94" s="8" t="s">
        <v>1</v>
      </c>
      <c r="F94" s="8" t="s">
        <v>2</v>
      </c>
      <c r="G94" s="8" t="s">
        <v>4</v>
      </c>
      <c r="H94" s="8" t="s">
        <v>101</v>
      </c>
    </row>
    <row r="95" spans="1:8" ht="15">
      <c r="A95" s="6" t="s">
        <v>110</v>
      </c>
      <c r="B95" s="5">
        <v>16</v>
      </c>
      <c r="C95" s="5">
        <v>0</v>
      </c>
      <c r="D95" s="5">
        <v>16</v>
      </c>
      <c r="E95" s="5">
        <v>0</v>
      </c>
      <c r="F95" s="5">
        <v>1</v>
      </c>
      <c r="G95" s="5">
        <v>0</v>
      </c>
      <c r="H95" s="5">
        <v>0</v>
      </c>
    </row>
    <row r="96" spans="1:8" ht="15">
      <c r="A96" s="6" t="s">
        <v>111</v>
      </c>
      <c r="B96" s="5">
        <v>0</v>
      </c>
      <c r="C96" s="5">
        <v>0</v>
      </c>
      <c r="D96" s="5">
        <v>33</v>
      </c>
      <c r="E96" s="5">
        <v>0</v>
      </c>
      <c r="F96" s="5">
        <v>6</v>
      </c>
      <c r="G96" s="5">
        <v>0</v>
      </c>
      <c r="H96" s="5">
        <v>33</v>
      </c>
    </row>
    <row r="97" spans="1:8" ht="32.1" customHeight="1">
      <c r="A97" s="2" t="s">
        <v>112</v>
      </c>
      <c r="B97" s="3" t="s">
        <v>19</v>
      </c>
      <c r="C97" s="3" t="s">
        <v>46</v>
      </c>
      <c r="D97" s="3" t="s">
        <v>3</v>
      </c>
      <c r="E97" s="3" t="s">
        <v>1</v>
      </c>
      <c r="F97" s="3" t="s">
        <v>2</v>
      </c>
      <c r="G97" s="3" t="s">
        <v>4</v>
      </c>
      <c r="H97" s="3" t="s">
        <v>101</v>
      </c>
    </row>
    <row r="98" spans="1:8" ht="15">
      <c r="A98" s="6" t="s">
        <v>113</v>
      </c>
      <c r="B98" s="5">
        <v>0</v>
      </c>
      <c r="C98" s="5">
        <v>8</v>
      </c>
      <c r="D98" s="5">
        <v>24</v>
      </c>
      <c r="E98" s="5">
        <v>0</v>
      </c>
      <c r="F98" s="5">
        <v>0</v>
      </c>
      <c r="G98" s="5">
        <v>0</v>
      </c>
      <c r="H98" s="5">
        <v>24</v>
      </c>
    </row>
    <row r="99" spans="1:8" ht="15">
      <c r="A99" s="6" t="s">
        <v>114</v>
      </c>
      <c r="B99" s="5">
        <v>0</v>
      </c>
      <c r="C99" s="5">
        <v>0</v>
      </c>
      <c r="D99" s="5">
        <v>13</v>
      </c>
      <c r="E99" s="5">
        <v>0</v>
      </c>
      <c r="F99" s="5">
        <v>0</v>
      </c>
      <c r="G99" s="5">
        <v>0</v>
      </c>
      <c r="H99" s="5">
        <v>13</v>
      </c>
    </row>
    <row r="100" spans="1:8" ht="15">
      <c r="A100" s="6" t="s">
        <v>115</v>
      </c>
      <c r="B100" s="5">
        <v>0</v>
      </c>
      <c r="C100" s="5">
        <v>0</v>
      </c>
      <c r="D100" s="5">
        <v>30</v>
      </c>
      <c r="E100" s="5">
        <v>0</v>
      </c>
      <c r="F100" s="5">
        <v>0</v>
      </c>
      <c r="G100" s="5">
        <v>0</v>
      </c>
      <c r="H100" s="5">
        <v>30</v>
      </c>
    </row>
    <row r="101" spans="1:8" ht="15">
      <c r="A101" s="6" t="s">
        <v>116</v>
      </c>
      <c r="B101" s="5">
        <v>0</v>
      </c>
      <c r="C101" s="5">
        <v>0</v>
      </c>
      <c r="D101" s="5">
        <v>0</v>
      </c>
      <c r="E101" s="5">
        <v>0</v>
      </c>
      <c r="F101" s="5">
        <v>1</v>
      </c>
      <c r="G101" s="5">
        <v>0</v>
      </c>
      <c r="H101" s="5">
        <v>0</v>
      </c>
    </row>
    <row r="102" spans="1:8" ht="15">
      <c r="A102" s="6" t="s">
        <v>117</v>
      </c>
      <c r="B102" s="5">
        <v>0</v>
      </c>
      <c r="C102" s="5">
        <v>0</v>
      </c>
      <c r="D102" s="5">
        <v>15</v>
      </c>
      <c r="E102" s="5">
        <v>0</v>
      </c>
      <c r="F102" s="5">
        <v>0</v>
      </c>
      <c r="G102" s="5">
        <v>0</v>
      </c>
      <c r="H102" s="5">
        <v>15</v>
      </c>
    </row>
    <row r="103" spans="1:8" ht="15">
      <c r="A103" s="6" t="s">
        <v>118</v>
      </c>
      <c r="B103" s="5">
        <v>0</v>
      </c>
      <c r="C103" s="5">
        <v>0</v>
      </c>
      <c r="D103" s="5">
        <v>0</v>
      </c>
      <c r="E103" s="5">
        <v>0</v>
      </c>
      <c r="F103" s="5">
        <v>1</v>
      </c>
      <c r="G103" s="5">
        <v>0</v>
      </c>
      <c r="H103" s="5">
        <v>0</v>
      </c>
    </row>
    <row r="104" spans="1:9" ht="32.1" customHeight="1">
      <c r="A104" s="11" t="s">
        <v>119</v>
      </c>
      <c r="B104" s="8" t="s">
        <v>19</v>
      </c>
      <c r="C104" s="8" t="s">
        <v>46</v>
      </c>
      <c r="D104" s="8" t="s">
        <v>3</v>
      </c>
      <c r="E104" s="8" t="s">
        <v>1</v>
      </c>
      <c r="F104" s="8" t="s">
        <v>2</v>
      </c>
      <c r="G104" s="8" t="s">
        <v>4</v>
      </c>
      <c r="H104" s="8" t="s">
        <v>101</v>
      </c>
      <c r="I104" s="12"/>
    </row>
    <row r="105" spans="1:8" ht="15">
      <c r="A105" s="6" t="s">
        <v>120</v>
      </c>
      <c r="B105" s="5">
        <v>0</v>
      </c>
      <c r="C105" s="5">
        <v>0</v>
      </c>
      <c r="D105" s="5">
        <v>45</v>
      </c>
      <c r="E105" s="5">
        <v>0</v>
      </c>
      <c r="F105" s="5">
        <v>0</v>
      </c>
      <c r="G105" s="5">
        <v>0</v>
      </c>
      <c r="H105" s="5">
        <v>45</v>
      </c>
    </row>
    <row r="106" spans="1:8" ht="15">
      <c r="A106" s="6" t="s">
        <v>121</v>
      </c>
      <c r="B106" s="5">
        <v>0</v>
      </c>
      <c r="C106" s="5">
        <v>0</v>
      </c>
      <c r="D106" s="5">
        <v>45</v>
      </c>
      <c r="E106" s="5">
        <v>0</v>
      </c>
      <c r="F106" s="5">
        <v>0</v>
      </c>
      <c r="G106" s="5">
        <v>0</v>
      </c>
      <c r="H106" s="5">
        <v>45</v>
      </c>
    </row>
    <row r="107" spans="1:8" ht="15">
      <c r="A107" s="6" t="s">
        <v>122</v>
      </c>
      <c r="B107" s="5">
        <v>0</v>
      </c>
      <c r="C107" s="5">
        <v>0</v>
      </c>
      <c r="D107" s="5">
        <v>45</v>
      </c>
      <c r="E107" s="5">
        <v>0</v>
      </c>
      <c r="F107" s="5">
        <v>0</v>
      </c>
      <c r="G107" s="5">
        <v>0</v>
      </c>
      <c r="H107" s="5">
        <v>45</v>
      </c>
    </row>
    <row r="108" spans="1:8" ht="15">
      <c r="A108" s="6" t="s">
        <v>123</v>
      </c>
      <c r="B108" s="5">
        <v>0</v>
      </c>
      <c r="C108" s="5">
        <v>0</v>
      </c>
      <c r="D108" s="5">
        <v>54</v>
      </c>
      <c r="E108" s="5">
        <v>0</v>
      </c>
      <c r="F108" s="5">
        <v>0</v>
      </c>
      <c r="G108" s="5">
        <v>0</v>
      </c>
      <c r="H108" s="5">
        <v>54</v>
      </c>
    </row>
    <row r="109" spans="1:8" ht="15">
      <c r="A109" s="6" t="s">
        <v>124</v>
      </c>
      <c r="B109" s="5">
        <v>0</v>
      </c>
      <c r="C109" s="5">
        <v>0</v>
      </c>
      <c r="D109" s="5">
        <v>10</v>
      </c>
      <c r="E109" s="5">
        <v>0</v>
      </c>
      <c r="F109" s="5">
        <v>0</v>
      </c>
      <c r="G109" s="5">
        <v>0</v>
      </c>
      <c r="H109" s="5">
        <v>10</v>
      </c>
    </row>
    <row r="110" spans="1:8" ht="15">
      <c r="A110" s="6" t="s">
        <v>125</v>
      </c>
      <c r="B110" s="5">
        <v>0</v>
      </c>
      <c r="C110" s="5">
        <v>0</v>
      </c>
      <c r="D110" s="5">
        <v>54</v>
      </c>
      <c r="E110" s="5">
        <v>0</v>
      </c>
      <c r="F110" s="5">
        <v>0</v>
      </c>
      <c r="G110" s="5">
        <v>0</v>
      </c>
      <c r="H110" s="5">
        <v>54</v>
      </c>
    </row>
    <row r="111" spans="1:8" ht="15">
      <c r="A111" s="6" t="s">
        <v>126</v>
      </c>
      <c r="B111" s="5">
        <v>0</v>
      </c>
      <c r="C111" s="5">
        <v>0</v>
      </c>
      <c r="D111" s="5">
        <v>8</v>
      </c>
      <c r="E111" s="5">
        <v>1</v>
      </c>
      <c r="F111" s="5">
        <v>0</v>
      </c>
      <c r="G111" s="5">
        <v>0</v>
      </c>
      <c r="H111" s="5">
        <v>8</v>
      </c>
    </row>
    <row r="112" spans="1:8" ht="15">
      <c r="A112" s="6" t="s">
        <v>127</v>
      </c>
      <c r="B112" s="5">
        <v>0</v>
      </c>
      <c r="C112" s="5">
        <v>0</v>
      </c>
      <c r="D112" s="5">
        <v>36</v>
      </c>
      <c r="E112" s="5">
        <v>0</v>
      </c>
      <c r="F112" s="5">
        <v>0</v>
      </c>
      <c r="G112" s="5">
        <v>0</v>
      </c>
      <c r="H112" s="5">
        <v>36</v>
      </c>
    </row>
    <row r="113" spans="1:8" ht="15">
      <c r="A113" s="6" t="s">
        <v>128</v>
      </c>
      <c r="B113" s="5">
        <v>0</v>
      </c>
      <c r="C113" s="5">
        <v>0</v>
      </c>
      <c r="D113" s="5">
        <v>40</v>
      </c>
      <c r="E113" s="5">
        <v>0</v>
      </c>
      <c r="F113" s="5">
        <v>0</v>
      </c>
      <c r="G113" s="5">
        <v>0</v>
      </c>
      <c r="H113" s="5">
        <v>40</v>
      </c>
    </row>
    <row r="114" spans="1:8" ht="32.1" customHeight="1">
      <c r="A114" s="11" t="s">
        <v>129</v>
      </c>
      <c r="B114" s="8" t="s">
        <v>19</v>
      </c>
      <c r="C114" s="8" t="s">
        <v>46</v>
      </c>
      <c r="D114" s="8" t="s">
        <v>3</v>
      </c>
      <c r="E114" s="8" t="s">
        <v>1</v>
      </c>
      <c r="F114" s="8" t="s">
        <v>2</v>
      </c>
      <c r="G114" s="8" t="s">
        <v>4</v>
      </c>
      <c r="H114" s="8" t="s">
        <v>101</v>
      </c>
    </row>
    <row r="115" spans="1:8" ht="15">
      <c r="A115" s="6" t="s">
        <v>130</v>
      </c>
      <c r="B115" s="5">
        <v>27</v>
      </c>
      <c r="C115" s="5">
        <v>0</v>
      </c>
      <c r="D115" s="5">
        <v>27</v>
      </c>
      <c r="E115" s="5">
        <v>0</v>
      </c>
      <c r="F115" s="5">
        <v>0</v>
      </c>
      <c r="G115" s="5">
        <v>0</v>
      </c>
      <c r="H115" s="5">
        <v>0</v>
      </c>
    </row>
    <row r="116" spans="1:8" ht="15">
      <c r="A116" s="6" t="s">
        <v>131</v>
      </c>
      <c r="B116" s="5">
        <v>28</v>
      </c>
      <c r="C116" s="5">
        <v>0</v>
      </c>
      <c r="D116" s="5">
        <v>63</v>
      </c>
      <c r="E116" s="5">
        <v>0</v>
      </c>
      <c r="F116" s="5">
        <v>0</v>
      </c>
      <c r="G116" s="5">
        <v>4</v>
      </c>
      <c r="H116" s="5">
        <v>35</v>
      </c>
    </row>
    <row r="117" spans="1:8" ht="15">
      <c r="A117" s="6" t="s">
        <v>132</v>
      </c>
      <c r="B117" s="5">
        <v>0</v>
      </c>
      <c r="C117" s="5">
        <v>0</v>
      </c>
      <c r="D117" s="5">
        <v>40</v>
      </c>
      <c r="E117" s="5">
        <v>0</v>
      </c>
      <c r="F117" s="5">
        <v>0</v>
      </c>
      <c r="G117" s="5">
        <v>0</v>
      </c>
      <c r="H117" s="5">
        <v>10</v>
      </c>
    </row>
    <row r="118" spans="1:8" ht="15">
      <c r="A118" s="6" t="s">
        <v>144</v>
      </c>
      <c r="B118" s="5">
        <v>0</v>
      </c>
      <c r="C118" s="5">
        <v>0</v>
      </c>
      <c r="D118" s="5">
        <v>56</v>
      </c>
      <c r="E118" s="5">
        <v>0</v>
      </c>
      <c r="F118" s="5">
        <v>0</v>
      </c>
      <c r="G118" s="5">
        <v>0</v>
      </c>
      <c r="H118" s="5">
        <v>56</v>
      </c>
    </row>
    <row r="119" spans="1:8" ht="15">
      <c r="A119" s="6" t="s">
        <v>145</v>
      </c>
      <c r="B119" s="5">
        <v>0</v>
      </c>
      <c r="C119" s="5">
        <v>0</v>
      </c>
      <c r="D119" s="5">
        <v>30</v>
      </c>
      <c r="E119" s="5">
        <v>0</v>
      </c>
      <c r="F119" s="5">
        <v>0</v>
      </c>
      <c r="G119" s="5">
        <v>0</v>
      </c>
      <c r="H119" s="5">
        <v>30</v>
      </c>
    </row>
    <row r="120" spans="1:8" ht="15">
      <c r="A120" s="6" t="s">
        <v>146</v>
      </c>
      <c r="B120" s="5">
        <v>0</v>
      </c>
      <c r="C120" s="5">
        <v>0</v>
      </c>
      <c r="D120" s="5">
        <v>15</v>
      </c>
      <c r="E120" s="5">
        <v>0</v>
      </c>
      <c r="F120" s="5">
        <v>0</v>
      </c>
      <c r="G120" s="5">
        <v>0</v>
      </c>
      <c r="H120" s="5">
        <v>15</v>
      </c>
    </row>
    <row r="121" spans="1:8" ht="15">
      <c r="A121" s="6" t="s">
        <v>147</v>
      </c>
      <c r="B121" s="5">
        <v>0</v>
      </c>
      <c r="C121" s="5">
        <v>0</v>
      </c>
      <c r="D121" s="5">
        <v>66</v>
      </c>
      <c r="E121" s="5">
        <v>0</v>
      </c>
      <c r="F121" s="5">
        <v>0</v>
      </c>
      <c r="G121" s="5">
        <v>0</v>
      </c>
      <c r="H121" s="5">
        <v>66</v>
      </c>
    </row>
    <row r="122" spans="1:8" ht="15">
      <c r="A122" s="6" t="s">
        <v>148</v>
      </c>
      <c r="B122" s="5">
        <v>28</v>
      </c>
      <c r="C122" s="5">
        <v>0</v>
      </c>
      <c r="D122" s="5">
        <v>28</v>
      </c>
      <c r="E122" s="5">
        <v>0</v>
      </c>
      <c r="F122" s="5">
        <v>0</v>
      </c>
      <c r="G122" s="5">
        <v>0</v>
      </c>
      <c r="H122" s="5">
        <v>0</v>
      </c>
    </row>
    <row r="123" spans="1:8" ht="15">
      <c r="A123" s="6" t="s">
        <v>143</v>
      </c>
      <c r="B123" s="5">
        <v>2</v>
      </c>
      <c r="C123" s="5">
        <v>0</v>
      </c>
      <c r="D123" s="5">
        <v>2</v>
      </c>
      <c r="E123" s="5">
        <v>0</v>
      </c>
      <c r="F123" s="5">
        <v>0</v>
      </c>
      <c r="G123" s="5">
        <v>0</v>
      </c>
      <c r="H123" s="5">
        <v>0</v>
      </c>
    </row>
    <row r="124" spans="1:8" ht="15">
      <c r="A124" s="6" t="s">
        <v>149</v>
      </c>
      <c r="B124" s="5">
        <v>0</v>
      </c>
      <c r="C124" s="5">
        <v>0</v>
      </c>
      <c r="D124" s="5">
        <v>40</v>
      </c>
      <c r="E124" s="5">
        <v>0</v>
      </c>
      <c r="F124" s="5">
        <v>0</v>
      </c>
      <c r="G124" s="5">
        <v>0</v>
      </c>
      <c r="H124" s="5">
        <v>40</v>
      </c>
    </row>
    <row r="125" spans="1:8" ht="32.1" customHeight="1">
      <c r="A125" s="11" t="s">
        <v>133</v>
      </c>
      <c r="B125" s="8" t="s">
        <v>19</v>
      </c>
      <c r="C125" s="8" t="s">
        <v>46</v>
      </c>
      <c r="D125" s="8" t="s">
        <v>3</v>
      </c>
      <c r="E125" s="8" t="s">
        <v>1</v>
      </c>
      <c r="F125" s="8" t="s">
        <v>2</v>
      </c>
      <c r="G125" s="8" t="s">
        <v>4</v>
      </c>
      <c r="H125" s="8" t="s">
        <v>101</v>
      </c>
    </row>
    <row r="126" spans="1:8" ht="15">
      <c r="A126" s="6" t="s">
        <v>134</v>
      </c>
      <c r="B126" s="5">
        <v>0</v>
      </c>
      <c r="C126" s="5">
        <v>0</v>
      </c>
      <c r="D126" s="5">
        <v>50</v>
      </c>
      <c r="E126" s="5">
        <v>1</v>
      </c>
      <c r="F126" s="5">
        <v>0</v>
      </c>
      <c r="G126" s="5">
        <v>0</v>
      </c>
      <c r="H126" s="5">
        <v>50</v>
      </c>
    </row>
    <row r="127" spans="1:8" ht="15">
      <c r="A127" s="6" t="s">
        <v>135</v>
      </c>
      <c r="B127" s="5">
        <v>0</v>
      </c>
      <c r="C127" s="5">
        <v>0</v>
      </c>
      <c r="D127" s="5">
        <v>24</v>
      </c>
      <c r="E127" s="5">
        <v>0</v>
      </c>
      <c r="F127" s="5">
        <v>0</v>
      </c>
      <c r="G127" s="5">
        <v>0</v>
      </c>
      <c r="H127" s="5">
        <v>24</v>
      </c>
    </row>
    <row r="128" spans="1:8" ht="15">
      <c r="A128" s="6" t="s">
        <v>136</v>
      </c>
      <c r="B128" s="5">
        <v>0</v>
      </c>
      <c r="C128" s="5">
        <v>0</v>
      </c>
      <c r="D128" s="5">
        <v>30</v>
      </c>
      <c r="E128" s="5">
        <v>0</v>
      </c>
      <c r="F128" s="5">
        <v>0</v>
      </c>
      <c r="G128" s="5">
        <v>0</v>
      </c>
      <c r="H128" s="5">
        <v>30</v>
      </c>
    </row>
    <row r="129" spans="1:8" ht="15">
      <c r="A129" s="6" t="s">
        <v>137</v>
      </c>
      <c r="B129" s="5">
        <v>0</v>
      </c>
      <c r="C129" s="5">
        <v>0</v>
      </c>
      <c r="D129" s="5">
        <v>30</v>
      </c>
      <c r="E129" s="5">
        <v>0</v>
      </c>
      <c r="F129" s="5">
        <v>0</v>
      </c>
      <c r="G129" s="5">
        <v>0</v>
      </c>
      <c r="H129" s="5">
        <v>30</v>
      </c>
    </row>
    <row r="130" spans="1:8" ht="15">
      <c r="A130" s="6" t="s">
        <v>138</v>
      </c>
      <c r="B130" s="5">
        <v>0</v>
      </c>
      <c r="C130" s="5">
        <v>0</v>
      </c>
      <c r="D130" s="5">
        <v>10</v>
      </c>
      <c r="E130" s="5">
        <v>0</v>
      </c>
      <c r="F130" s="5">
        <v>0</v>
      </c>
      <c r="G130" s="5">
        <v>10</v>
      </c>
      <c r="H130" s="5">
        <v>10</v>
      </c>
    </row>
    <row r="131" spans="1:8" ht="15">
      <c r="A131" s="6" t="s">
        <v>142</v>
      </c>
      <c r="B131" s="5">
        <v>65</v>
      </c>
      <c r="C131" s="5">
        <v>0</v>
      </c>
      <c r="D131" s="5">
        <v>65</v>
      </c>
      <c r="E131" s="5">
        <v>0</v>
      </c>
      <c r="F131" s="5">
        <v>3</v>
      </c>
      <c r="G131" s="5">
        <v>0</v>
      </c>
      <c r="H131" s="5">
        <v>10</v>
      </c>
    </row>
    <row r="132" spans="1:8" ht="15">
      <c r="A132" s="6" t="s">
        <v>139</v>
      </c>
      <c r="B132" s="5">
        <v>16</v>
      </c>
      <c r="C132" s="5">
        <v>0</v>
      </c>
      <c r="D132" s="5">
        <v>16</v>
      </c>
      <c r="E132" s="5">
        <v>1</v>
      </c>
      <c r="F132" s="5">
        <v>1</v>
      </c>
      <c r="G132" s="5">
        <v>0</v>
      </c>
      <c r="H132" s="5">
        <v>0</v>
      </c>
    </row>
    <row r="133" spans="1:8" ht="15">
      <c r="A133" s="6" t="s">
        <v>140</v>
      </c>
      <c r="B133" s="5">
        <v>0</v>
      </c>
      <c r="C133" s="5">
        <v>0</v>
      </c>
      <c r="D133" s="5">
        <v>6</v>
      </c>
      <c r="E133" s="5">
        <v>0</v>
      </c>
      <c r="F133" s="5">
        <v>0</v>
      </c>
      <c r="G133" s="5">
        <v>0</v>
      </c>
      <c r="H133" s="5">
        <v>6</v>
      </c>
    </row>
    <row r="134" spans="1:8" ht="15">
      <c r="A134" s="6" t="s">
        <v>141</v>
      </c>
      <c r="B134" s="5">
        <v>0</v>
      </c>
      <c r="C134" s="5">
        <v>0</v>
      </c>
      <c r="D134" s="5">
        <v>16</v>
      </c>
      <c r="E134" s="5">
        <v>0</v>
      </c>
      <c r="F134" s="5">
        <v>0</v>
      </c>
      <c r="G134" s="5">
        <v>0</v>
      </c>
      <c r="H134" s="5">
        <v>16</v>
      </c>
    </row>
    <row r="135" spans="1:8" ht="32.1" customHeight="1">
      <c r="A135" s="11" t="s">
        <v>150</v>
      </c>
      <c r="B135" s="8" t="s">
        <v>19</v>
      </c>
      <c r="C135" s="8" t="s">
        <v>46</v>
      </c>
      <c r="D135" s="8" t="s">
        <v>3</v>
      </c>
      <c r="E135" s="8" t="s">
        <v>1</v>
      </c>
      <c r="F135" s="8" t="s">
        <v>2</v>
      </c>
      <c r="G135" s="8" t="s">
        <v>4</v>
      </c>
      <c r="H135" s="8" t="s">
        <v>101</v>
      </c>
    </row>
    <row r="136" spans="1:8" ht="15">
      <c r="A136" s="6" t="s">
        <v>151</v>
      </c>
      <c r="B136" s="5">
        <v>70</v>
      </c>
      <c r="C136" s="5">
        <v>0</v>
      </c>
      <c r="D136" s="5">
        <v>70</v>
      </c>
      <c r="E136" s="5">
        <v>1</v>
      </c>
      <c r="F136" s="5">
        <v>2</v>
      </c>
      <c r="G136" s="5">
        <v>20</v>
      </c>
      <c r="H136" s="5">
        <v>0</v>
      </c>
    </row>
    <row r="137" spans="1:8" ht="15">
      <c r="A137" s="6" t="s">
        <v>168</v>
      </c>
      <c r="B137" s="5">
        <v>16</v>
      </c>
      <c r="C137" s="5">
        <v>0</v>
      </c>
      <c r="D137" s="5">
        <v>16</v>
      </c>
      <c r="E137" s="5">
        <v>0</v>
      </c>
      <c r="F137" s="5">
        <v>1</v>
      </c>
      <c r="G137" s="5">
        <v>0</v>
      </c>
      <c r="H137" s="5">
        <v>0</v>
      </c>
    </row>
    <row r="138" spans="1:8" ht="15">
      <c r="A138" s="6" t="s">
        <v>152</v>
      </c>
      <c r="B138" s="5">
        <v>70</v>
      </c>
      <c r="C138" s="5">
        <v>5</v>
      </c>
      <c r="D138" s="5">
        <v>90</v>
      </c>
      <c r="E138" s="5">
        <v>1</v>
      </c>
      <c r="F138" s="5">
        <v>2</v>
      </c>
      <c r="G138" s="5">
        <v>20</v>
      </c>
      <c r="H138" s="5">
        <v>20</v>
      </c>
    </row>
    <row r="139" spans="1:8" ht="15">
      <c r="A139" s="6" t="s">
        <v>153</v>
      </c>
      <c r="B139" s="5">
        <v>40</v>
      </c>
      <c r="C139" s="5">
        <v>5</v>
      </c>
      <c r="D139" s="5">
        <v>40</v>
      </c>
      <c r="E139" s="5">
        <v>1</v>
      </c>
      <c r="F139" s="5">
        <v>2</v>
      </c>
      <c r="G139" s="5">
        <v>20</v>
      </c>
      <c r="H139" s="5">
        <v>0</v>
      </c>
    </row>
    <row r="140" spans="1:8" ht="15">
      <c r="A140" s="6" t="s">
        <v>154</v>
      </c>
      <c r="B140" s="5">
        <v>60</v>
      </c>
      <c r="C140" s="5">
        <v>5</v>
      </c>
      <c r="D140" s="5">
        <v>80</v>
      </c>
      <c r="E140" s="5">
        <v>0</v>
      </c>
      <c r="F140" s="5">
        <v>2</v>
      </c>
      <c r="G140" s="5">
        <v>20</v>
      </c>
      <c r="H140" s="5">
        <v>20</v>
      </c>
    </row>
    <row r="141" spans="1:8" ht="15">
      <c r="A141" s="6" t="s">
        <v>155</v>
      </c>
      <c r="B141" s="5">
        <v>60</v>
      </c>
      <c r="C141" s="5">
        <v>5</v>
      </c>
      <c r="D141" s="5">
        <v>90</v>
      </c>
      <c r="E141" s="5">
        <v>0</v>
      </c>
      <c r="F141" s="5">
        <v>2</v>
      </c>
      <c r="G141" s="5">
        <v>20</v>
      </c>
      <c r="H141" s="5">
        <v>30</v>
      </c>
    </row>
    <row r="142" spans="1:8" ht="15">
      <c r="A142" s="6" t="s">
        <v>156</v>
      </c>
      <c r="B142" s="5">
        <v>60</v>
      </c>
      <c r="C142" s="5">
        <v>5</v>
      </c>
      <c r="D142" s="5">
        <v>90</v>
      </c>
      <c r="E142" s="5">
        <v>1</v>
      </c>
      <c r="F142" s="5">
        <v>2</v>
      </c>
      <c r="G142" s="5">
        <v>20</v>
      </c>
      <c r="H142" s="5">
        <v>30</v>
      </c>
    </row>
    <row r="143" spans="1:8" ht="15">
      <c r="A143" s="6" t="s">
        <v>157</v>
      </c>
      <c r="B143" s="5">
        <v>60</v>
      </c>
      <c r="C143" s="5">
        <v>5</v>
      </c>
      <c r="D143" s="5">
        <v>90</v>
      </c>
      <c r="E143" s="5">
        <v>1</v>
      </c>
      <c r="F143" s="5">
        <v>2</v>
      </c>
      <c r="G143" s="5">
        <v>20</v>
      </c>
      <c r="H143" s="5">
        <v>30</v>
      </c>
    </row>
    <row r="144" spans="1:8" ht="15">
      <c r="A144" s="6" t="s">
        <v>158</v>
      </c>
      <c r="B144" s="5">
        <v>60</v>
      </c>
      <c r="C144" s="5">
        <v>5</v>
      </c>
      <c r="D144" s="5">
        <v>90</v>
      </c>
      <c r="E144" s="5">
        <v>1</v>
      </c>
      <c r="F144" s="5">
        <v>2</v>
      </c>
      <c r="G144" s="5">
        <v>20</v>
      </c>
      <c r="H144" s="5">
        <v>30</v>
      </c>
    </row>
    <row r="145" spans="1:8" ht="15">
      <c r="A145" s="6" t="s">
        <v>159</v>
      </c>
      <c r="B145" s="5">
        <v>40</v>
      </c>
      <c r="C145" s="5">
        <v>0</v>
      </c>
      <c r="D145" s="5">
        <v>40</v>
      </c>
      <c r="E145" s="5">
        <v>1</v>
      </c>
      <c r="F145" s="5">
        <v>2</v>
      </c>
      <c r="G145" s="5">
        <v>10</v>
      </c>
      <c r="H145" s="5">
        <v>0</v>
      </c>
    </row>
    <row r="146" spans="1:8" ht="15">
      <c r="A146" s="6" t="s">
        <v>160</v>
      </c>
      <c r="B146" s="5">
        <v>110</v>
      </c>
      <c r="C146" s="5">
        <v>6</v>
      </c>
      <c r="D146" s="5">
        <v>110</v>
      </c>
      <c r="E146" s="5">
        <v>0</v>
      </c>
      <c r="F146" s="5">
        <v>2</v>
      </c>
      <c r="G146" s="5">
        <v>20</v>
      </c>
      <c r="H146" s="5">
        <v>0</v>
      </c>
    </row>
    <row r="147" spans="1:8" ht="15">
      <c r="A147" s="6" t="s">
        <v>161</v>
      </c>
      <c r="B147" s="5">
        <v>90</v>
      </c>
      <c r="C147" s="5">
        <v>6</v>
      </c>
      <c r="D147" s="5">
        <v>90</v>
      </c>
      <c r="E147" s="5">
        <v>0</v>
      </c>
      <c r="F147" s="5">
        <v>2</v>
      </c>
      <c r="G147" s="5">
        <v>20</v>
      </c>
      <c r="H147" s="5">
        <v>0</v>
      </c>
    </row>
    <row r="148" spans="1:8" ht="15">
      <c r="A148" s="6" t="s">
        <v>162</v>
      </c>
      <c r="B148" s="5">
        <v>80</v>
      </c>
      <c r="C148" s="5">
        <v>0</v>
      </c>
      <c r="D148" s="5">
        <v>80</v>
      </c>
      <c r="E148" s="5">
        <v>0</v>
      </c>
      <c r="F148" s="5">
        <v>2</v>
      </c>
      <c r="G148" s="5">
        <v>20</v>
      </c>
      <c r="H148" s="5">
        <v>0</v>
      </c>
    </row>
    <row r="149" spans="1:8" ht="15">
      <c r="A149" s="6" t="s">
        <v>163</v>
      </c>
      <c r="B149" s="5">
        <v>40</v>
      </c>
      <c r="C149" s="5">
        <v>6</v>
      </c>
      <c r="D149" s="5">
        <v>80</v>
      </c>
      <c r="E149" s="5">
        <v>0</v>
      </c>
      <c r="F149" s="5">
        <v>2</v>
      </c>
      <c r="G149" s="5">
        <v>20</v>
      </c>
      <c r="H149" s="5">
        <v>10</v>
      </c>
    </row>
    <row r="150" spans="1:8" ht="15">
      <c r="A150" s="6" t="s">
        <v>164</v>
      </c>
      <c r="B150" s="5">
        <v>80</v>
      </c>
      <c r="C150" s="5">
        <v>6</v>
      </c>
      <c r="D150" s="5">
        <v>80</v>
      </c>
      <c r="E150" s="5">
        <v>0</v>
      </c>
      <c r="F150" s="5">
        <v>2</v>
      </c>
      <c r="G150" s="5">
        <v>20</v>
      </c>
      <c r="H150" s="5">
        <v>0</v>
      </c>
    </row>
    <row r="151" spans="1:8" ht="15">
      <c r="A151" s="6" t="s">
        <v>165</v>
      </c>
      <c r="B151" s="5">
        <v>40</v>
      </c>
      <c r="C151" s="5">
        <v>0</v>
      </c>
      <c r="D151" s="5">
        <v>70</v>
      </c>
      <c r="E151" s="5">
        <v>0</v>
      </c>
      <c r="F151" s="5">
        <v>2</v>
      </c>
      <c r="G151" s="5">
        <v>20</v>
      </c>
      <c r="H151" s="5">
        <v>0</v>
      </c>
    </row>
    <row r="152" spans="1:8" ht="15">
      <c r="A152" s="6" t="s">
        <v>166</v>
      </c>
      <c r="B152" s="5">
        <v>80</v>
      </c>
      <c r="C152" s="5">
        <v>6</v>
      </c>
      <c r="D152" s="5">
        <v>80</v>
      </c>
      <c r="E152" s="5">
        <v>0</v>
      </c>
      <c r="F152" s="5">
        <v>2</v>
      </c>
      <c r="G152" s="5">
        <v>20</v>
      </c>
      <c r="H152" s="5">
        <v>0</v>
      </c>
    </row>
    <row r="153" spans="1:8" ht="15">
      <c r="A153" s="6" t="s">
        <v>167</v>
      </c>
      <c r="B153" s="5">
        <v>80</v>
      </c>
      <c r="C153" s="5">
        <v>0</v>
      </c>
      <c r="D153" s="5">
        <v>80</v>
      </c>
      <c r="E153" s="5">
        <v>0</v>
      </c>
      <c r="F153" s="5">
        <v>2</v>
      </c>
      <c r="G153" s="5">
        <v>20</v>
      </c>
      <c r="H153" s="5">
        <v>0</v>
      </c>
    </row>
    <row r="154" spans="1:8" ht="15.75">
      <c r="A154" s="60"/>
      <c r="B154" s="60"/>
      <c r="C154" s="60"/>
      <c r="D154" s="60"/>
      <c r="E154" s="61"/>
      <c r="F154" s="61"/>
      <c r="G154" s="13"/>
      <c r="H154" s="16"/>
    </row>
    <row r="155" spans="1:8" ht="35.1" customHeight="1">
      <c r="A155" s="55" t="s">
        <v>96</v>
      </c>
      <c r="B155" s="55"/>
      <c r="C155" s="17">
        <f>SUM(B4:B153)</f>
        <v>4995</v>
      </c>
      <c r="D155" s="13"/>
      <c r="E155" s="56"/>
      <c r="F155" s="56"/>
      <c r="G155" s="14"/>
      <c r="H155" s="14"/>
    </row>
    <row r="156" spans="1:8" ht="35.1" customHeight="1">
      <c r="A156" s="55" t="s">
        <v>95</v>
      </c>
      <c r="B156" s="55"/>
      <c r="C156" s="7">
        <f>SUM(C53:C153)+SUM(C4:C39)</f>
        <v>383</v>
      </c>
      <c r="D156" s="13"/>
      <c r="E156" s="56"/>
      <c r="F156" s="56"/>
      <c r="G156" s="14"/>
      <c r="H156" s="14"/>
    </row>
    <row r="157" spans="1:8" ht="35.1" customHeight="1">
      <c r="A157" s="55" t="s">
        <v>98</v>
      </c>
      <c r="B157" s="55"/>
      <c r="C157" s="7">
        <f>SUM(C41:C51)</f>
        <v>24</v>
      </c>
      <c r="D157" s="13"/>
      <c r="E157" s="56"/>
      <c r="F157" s="56"/>
      <c r="G157" s="14"/>
      <c r="H157" s="14"/>
    </row>
    <row r="158" spans="1:8" ht="35.1" customHeight="1">
      <c r="A158" s="55" t="s">
        <v>97</v>
      </c>
      <c r="B158" s="55"/>
      <c r="C158" s="7">
        <f>SUM(D4:D153)</f>
        <v>6927</v>
      </c>
      <c r="D158" s="13"/>
      <c r="E158" s="56"/>
      <c r="F158" s="56"/>
      <c r="G158" s="14"/>
      <c r="H158" s="14"/>
    </row>
    <row r="159" spans="1:8" ht="35.1" customHeight="1">
      <c r="A159" s="55" t="s">
        <v>169</v>
      </c>
      <c r="B159" s="55"/>
      <c r="C159" s="7">
        <f>SUM(E4:E153)</f>
        <v>15</v>
      </c>
      <c r="D159" s="13"/>
      <c r="E159" s="56"/>
      <c r="F159" s="56"/>
      <c r="G159" s="14"/>
      <c r="H159" s="14"/>
    </row>
    <row r="160" spans="1:8" ht="35.1" customHeight="1">
      <c r="A160" s="55" t="s">
        <v>102</v>
      </c>
      <c r="B160" s="55"/>
      <c r="C160" s="7">
        <f>SUM(F4:F153)</f>
        <v>152</v>
      </c>
      <c r="D160" s="13"/>
      <c r="E160" s="56"/>
      <c r="F160" s="56"/>
      <c r="G160" s="14"/>
      <c r="H160" s="14"/>
    </row>
    <row r="161" spans="1:8" ht="35.1" customHeight="1">
      <c r="A161" s="55" t="s">
        <v>104</v>
      </c>
      <c r="B161" s="55"/>
      <c r="C161" s="7">
        <f>SUM(G4:G153)</f>
        <v>840</v>
      </c>
      <c r="D161" s="13"/>
      <c r="E161" s="56"/>
      <c r="F161" s="56"/>
      <c r="G161" s="14"/>
      <c r="H161" s="14"/>
    </row>
    <row r="162" spans="1:8" ht="35.1" customHeight="1">
      <c r="A162" s="55" t="s">
        <v>99</v>
      </c>
      <c r="B162" s="55"/>
      <c r="C162" s="7">
        <f>SUM(H4:H153)</f>
        <v>1830</v>
      </c>
      <c r="D162" s="13"/>
      <c r="E162" s="56"/>
      <c r="F162" s="56"/>
      <c r="G162" s="14"/>
      <c r="H162" s="14"/>
    </row>
  </sheetData>
  <mergeCells count="19">
    <mergeCell ref="A160:B160"/>
    <mergeCell ref="E160:F160"/>
    <mergeCell ref="A161:B161"/>
    <mergeCell ref="E161:F161"/>
    <mergeCell ref="A162:B162"/>
    <mergeCell ref="E162:F162"/>
    <mergeCell ref="A157:B157"/>
    <mergeCell ref="E157:F157"/>
    <mergeCell ref="A158:B158"/>
    <mergeCell ref="E158:F158"/>
    <mergeCell ref="A159:B159"/>
    <mergeCell ref="E159:F159"/>
    <mergeCell ref="A156:B156"/>
    <mergeCell ref="E156:F156"/>
    <mergeCell ref="A1:H1"/>
    <mergeCell ref="A154:D154"/>
    <mergeCell ref="E154:F154"/>
    <mergeCell ref="A155:B155"/>
    <mergeCell ref="E155:F155"/>
  </mergeCells>
  <printOptions/>
  <pageMargins left="0.7" right="0.7" top="0.787401575" bottom="0.787401575" header="0.3" footer="0.3"/>
  <pageSetup fitToHeight="0" fitToWidth="1" horizontalDpi="600" verticalDpi="600" orientation="portrait" paperSize="9" scale="78"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w0314bla</dc:creator>
  <cp:keywords/>
  <dc:description/>
  <cp:lastModifiedBy>w0314bla</cp:lastModifiedBy>
  <cp:lastPrinted>2018-02-22T07:24:52Z</cp:lastPrinted>
  <dcterms:created xsi:type="dcterms:W3CDTF">2017-09-25T07:42:27Z</dcterms:created>
  <dcterms:modified xsi:type="dcterms:W3CDTF">2018-02-22T07:25:03Z</dcterms:modified>
  <cp:category/>
  <cp:version/>
  <cp:contentType/>
  <cp:contentStatus/>
</cp:coreProperties>
</file>