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330"/>
  </bookViews>
  <sheets>
    <sheet name="List1" sheetId="1" r:id="rId1"/>
  </sheets>
  <definedNames>
    <definedName name="_xlnm.Print_Area" localSheetId="0">List1!$A$1:$H$77</definedName>
  </definedNames>
  <calcPr calcId="162913"/>
</workbook>
</file>

<file path=xl/calcChain.xml><?xml version="1.0" encoding="utf-8"?>
<calcChain xmlns="http://schemas.openxmlformats.org/spreadsheetml/2006/main">
  <c r="G68" i="1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69" s="1"/>
  <c r="G25"/>
  <c r="G24"/>
</calcChain>
</file>

<file path=xl/sharedStrings.xml><?xml version="1.0" encoding="utf-8"?>
<sst xmlns="http://schemas.openxmlformats.org/spreadsheetml/2006/main" count="218" uniqueCount="168">
  <si>
    <t>Oprava volného bytu  č. 19, B. Četyny 2</t>
  </si>
  <si>
    <t>VZ č. 109/2018</t>
  </si>
  <si>
    <t>17.5.2018 12:31:20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</si>
  <si>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</si>
  <si>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</si>
  <si>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</si>
  <si>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</si>
  <si>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</si>
  <si>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</si>
  <si>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</si>
  <si>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</si>
  <si>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</si>
  <si>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</si>
  <si>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</si>
  <si>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</si>
  <si>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</si>
  <si>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</si>
  <si>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</si>
  <si>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B. Četyny 930/2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</si>
  <si>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</si>
  <si>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</si>
  <si>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</si>
  <si>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</si>
  <si>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</si>
  <si>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</si>
  <si>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</si>
  <si>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</si>
  <si>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</si>
  <si>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</si>
  <si>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</si>
  <si>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</si>
  <si>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</si>
  <si>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</si>
  <si>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</si>
  <si>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</si>
  <si>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</si>
  <si>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</si>
  <si>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</si>
  <si>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</si>
  <si>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</si>
  <si>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</si>
  <si>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</si>
  <si>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</si>
  <si>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</si>
  <si>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</si>
  <si>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</t>
  </si>
  <si>
    <t>výměna pancéřové hadičky</t>
  </si>
  <si>
    <t>k WC kombi</t>
  </si>
  <si>
    <t>3.6</t>
  </si>
  <si>
    <t>výměna rohového ventilu</t>
  </si>
  <si>
    <t>3.7</t>
  </si>
  <si>
    <t>výměna umyvadla včetně příslušenství</t>
  </si>
  <si>
    <t>55-60 cm</t>
  </si>
  <si>
    <t>3.10</t>
  </si>
  <si>
    <t>výměna vany 160 cm</t>
  </si>
  <si>
    <t>3.26</t>
  </si>
  <si>
    <t>výměna baterie umyvadlové stojánkové pákové</t>
  </si>
  <si>
    <t>3.28</t>
  </si>
  <si>
    <t>výměna baterie vanové nástěnné R100</t>
  </si>
  <si>
    <t>vč. držáku na hadici a příslušenství</t>
  </si>
  <si>
    <t>3.34</t>
  </si>
  <si>
    <t>výměna pračkového ventilu</t>
  </si>
  <si>
    <t>v KOU s dopojením do odpadu</t>
  </si>
  <si>
    <t>3.54</t>
  </si>
  <si>
    <t>výměna vnitřních dveří – plné 60 cm</t>
  </si>
  <si>
    <t>KOU, WC</t>
  </si>
  <si>
    <t>3.77</t>
  </si>
  <si>
    <t>výměna přechodových lišt – délka 60 cm</t>
  </si>
  <si>
    <t>KOU, WC - hliníkové</t>
  </si>
  <si>
    <t>3.79</t>
  </si>
  <si>
    <t>výměna přechodových lišt – délka 80 cm</t>
  </si>
  <si>
    <t>mezi PŘ a DP (místo prahu) a mezi OP a PŘ v dekoru plovoucí podlahy</t>
  </si>
  <si>
    <t>3.82</t>
  </si>
  <si>
    <t>výměna dveřního kování</t>
  </si>
  <si>
    <t>KOU, WC - kov</t>
  </si>
  <si>
    <t>3.83</t>
  </si>
  <si>
    <t>výměna zámku u dveří</t>
  </si>
  <si>
    <t>3.84</t>
  </si>
  <si>
    <t>výměna zárubně ocelové pro dveře – šířky 60 cm</t>
  </si>
  <si>
    <t>3.118</t>
  </si>
  <si>
    <t>výměna větracích mřížek</t>
  </si>
  <si>
    <t>3.123</t>
  </si>
  <si>
    <t>demontáž a zpětná montáž zařizovacích předmětů, viz poznámka</t>
  </si>
  <si>
    <t>WC kombi - při položení dlažby a obložení bytového jádra SDK deskami</t>
  </si>
  <si>
    <t>3.146</t>
  </si>
  <si>
    <t>výměna těsnění vstupních dveří</t>
  </si>
  <si>
    <t>4.15</t>
  </si>
  <si>
    <t xml:space="preserve">překrytí podlah při opravách proti poškození </t>
  </si>
  <si>
    <t>m2</t>
  </si>
  <si>
    <t>PŘ - plovoucí podlaha</t>
  </si>
  <si>
    <t>4.17</t>
  </si>
  <si>
    <t>výměna okrajových lišt plovoucí podlahy</t>
  </si>
  <si>
    <t>m</t>
  </si>
  <si>
    <t>v PŘ kolem byt. jádra po obložení SDK v dekoru stávající plovoucí podlahy</t>
  </si>
  <si>
    <t>5.2</t>
  </si>
  <si>
    <t>lokální opravy prasklin, prasklin panelových spojů</t>
  </si>
  <si>
    <t>v komoře</t>
  </si>
  <si>
    <t>5.4</t>
  </si>
  <si>
    <t>škrábání stěn,stropů</t>
  </si>
  <si>
    <t>5.6</t>
  </si>
  <si>
    <t>malba dvojnásobná bílá</t>
  </si>
  <si>
    <t>KOU - 7 m2, WC - 14 m2, komora - 14 m2</t>
  </si>
  <si>
    <t>6.3</t>
  </si>
  <si>
    <t>obezdění vany 160 cm,včetně instalace vanových dvířek</t>
  </si>
  <si>
    <t>vč. umístění 2 otvorů na hadice od automatické pračky</t>
  </si>
  <si>
    <t>6.7</t>
  </si>
  <si>
    <t>úprava podkladu pod obklad , včetně hydroizolace, viz poznámka</t>
  </si>
  <si>
    <t>KOU</t>
  </si>
  <si>
    <t>6.8</t>
  </si>
  <si>
    <t>vybourání keramického obkladu</t>
  </si>
  <si>
    <t>KOU - 12 m2, WC - 3 m2</t>
  </si>
  <si>
    <t>6.9</t>
  </si>
  <si>
    <t>provedení keramického obkladu</t>
  </si>
  <si>
    <t>KOU - dvoubarevná kombinace</t>
  </si>
  <si>
    <t>6.10</t>
  </si>
  <si>
    <t>položení keramické dlažby venkovní ( balkón )</t>
  </si>
  <si>
    <t>6.11</t>
  </si>
  <si>
    <t>položení keramické dlažby vnitřní</t>
  </si>
  <si>
    <t>KOU - 2 m2, WC - 1,5 m2</t>
  </si>
  <si>
    <t>6.14</t>
  </si>
  <si>
    <t>vybourání dlažby</t>
  </si>
  <si>
    <t>6.15</t>
  </si>
  <si>
    <t>vybourání soklíku</t>
  </si>
  <si>
    <t>na balkóně (bm)</t>
  </si>
  <si>
    <t>6.16</t>
  </si>
  <si>
    <t>provedení soklíku kolem dlažby</t>
  </si>
  <si>
    <t>WC - 0,5 m2, balkón - 1 m2</t>
  </si>
  <si>
    <t>6.18</t>
  </si>
  <si>
    <t>úprava podkladu pod dlažbu , včetně hydroizolace</t>
  </si>
  <si>
    <t>KOU - 2 m2, WC - 1,5 m2, balkón - 4 m2</t>
  </si>
  <si>
    <t>6.19</t>
  </si>
  <si>
    <t xml:space="preserve">oprava bytového jádra SDK deskami – vnitřní </t>
  </si>
  <si>
    <t>KOU - 17 m2, WC - 10 m2</t>
  </si>
  <si>
    <t>6.20</t>
  </si>
  <si>
    <t xml:space="preserve">oprava bytového jádra SDK deskami – vnější </t>
  </si>
  <si>
    <t>PŘ</t>
  </si>
  <si>
    <t>6.21</t>
  </si>
  <si>
    <t>demontáž původního podhledu bytového jádra</t>
  </si>
  <si>
    <t>KOU - 3 m2, WC - 1,5 m2</t>
  </si>
  <si>
    <t>6.23</t>
  </si>
  <si>
    <t>zhotovení nového podhledu bytového jádra</t>
  </si>
  <si>
    <t>6.24</t>
  </si>
  <si>
    <t>zhotovení zadní stěny instalační šachtice(IŠ) na WC, včetně revizních dvířek</t>
  </si>
  <si>
    <t>revizní dvířka o rozměrech 0,7x0,6 vč. zakrytí přívodu SV+TUV do KOU</t>
  </si>
  <si>
    <t>6.26</t>
  </si>
  <si>
    <t>demontáž zadní stěny instalační šachtice (IŠ) na WC</t>
  </si>
  <si>
    <t>WC - plechové</t>
  </si>
  <si>
    <t>7.14</t>
  </si>
  <si>
    <t>nátěr zárubní – šířka 60 cm</t>
  </si>
  <si>
    <t>7.20</t>
  </si>
  <si>
    <t>nátěr zábradlí</t>
  </si>
  <si>
    <t xml:space="preserve">balkónu (vč. odstranění původního nátěru), ve stávajícím odstínu </t>
  </si>
  <si>
    <t>9.1</t>
  </si>
  <si>
    <t>opravy a seřízení plastových oken, viz poznámka</t>
  </si>
  <si>
    <t>v celém bytě</t>
  </si>
  <si>
    <t>11.33</t>
  </si>
  <si>
    <t>celkový úklid po opravách</t>
  </si>
  <si>
    <t xml:space="preserve">vč. komory 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</si>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</sst>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sz val="14"/>
      <color rgb="FF000000"/>
      <name val="Calibri"/>
    </font>
    <font>
      <b/>
      <sz val="18"/>
      <color rgb="FF000000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21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2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8" xfId="0" applyNumberFormat="1" applyFill="1" applyBorder="1" applyAlignment="1">
      <alignment horizontal="left"/>
    </xf>
    <xf numFmtId="49" fontId="0" fillId="3" borderId="21" xfId="0" applyNumberForma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49" fontId="0" fillId="3" borderId="23" xfId="0" applyNumberFormat="1" applyFill="1" applyBorder="1" applyAlignment="1">
      <alignment horizontal="left"/>
    </xf>
    <xf numFmtId="49" fontId="0" fillId="3" borderId="33" xfId="0" applyNumberFormat="1" applyFill="1" applyBorder="1" applyAlignment="1">
      <alignment horizontal="left"/>
    </xf>
    <xf numFmtId="49" fontId="0" fillId="3" borderId="27" xfId="0" applyNumberFormat="1" applyFill="1" applyBorder="1" applyAlignment="1">
      <alignment horizontal="center"/>
    </xf>
    <xf numFmtId="49" fontId="0" fillId="3" borderId="28" xfId="0" applyNumberForma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left" vertical="center"/>
    </xf>
    <xf numFmtId="49" fontId="6" fillId="3" borderId="27" xfId="0" applyNumberFormat="1" applyFont="1" applyFill="1" applyBorder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49" fontId="0" fillId="3" borderId="41" xfId="0" applyNumberFormat="1" applyFill="1" applyBorder="1" applyAlignment="1">
      <alignment horizontal="left" vertical="center"/>
    </xf>
    <xf numFmtId="49" fontId="0" fillId="3" borderId="42" xfId="0" applyNumberFormat="1" applyFill="1" applyBorder="1" applyAlignment="1">
      <alignment horizontal="left" vertical="center"/>
    </xf>
    <xf numFmtId="49" fontId="0" fillId="3" borderId="43" xfId="0" applyNumberFormat="1" applyFill="1" applyBorder="1" applyAlignment="1">
      <alignment horizontal="left" vertical="center"/>
    </xf>
    <xf numFmtId="0" fontId="7" fillId="3" borderId="44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5" xfId="0" applyNumberFormat="1" applyFill="1" applyBorder="1" applyAlignment="1">
      <alignment horizontal="left" wrapText="1"/>
    </xf>
    <xf numFmtId="0" fontId="0" fillId="3" borderId="42" xfId="0" applyFill="1" applyBorder="1" applyAlignment="1">
      <alignment horizontal="left" wrapText="1"/>
    </xf>
    <xf numFmtId="0" fontId="0" fillId="3" borderId="46" xfId="0" applyFill="1" applyBorder="1" applyAlignment="1">
      <alignment horizontal="left" wrapText="1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21" xfId="0" applyNumberFormat="1" applyFont="1" applyFill="1" applyBorder="1" applyAlignment="1">
      <alignment horizontal="left"/>
    </xf>
    <xf numFmtId="49" fontId="2" fillId="3" borderId="31" xfId="0" applyNumberFormat="1" applyFont="1" applyFill="1" applyBorder="1" applyAlignment="1">
      <alignment horizontal="left"/>
    </xf>
    <xf numFmtId="49" fontId="2" fillId="3" borderId="29" xfId="0" applyNumberFormat="1" applyFont="1" applyFill="1" applyBorder="1" applyAlignment="1">
      <alignment horizontal="left"/>
    </xf>
    <xf numFmtId="49" fontId="2" fillId="3" borderId="32" xfId="0" applyNumberFormat="1" applyFon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3" fillId="4" borderId="32" xfId="0" applyNumberFormat="1" applyFont="1" applyFill="1" applyBorder="1" applyAlignment="1" applyProtection="1">
      <alignment horizontal="left"/>
      <protection locked="0"/>
    </xf>
    <xf numFmtId="49" fontId="3" fillId="4" borderId="34" xfId="0" applyNumberFormat="1" applyFont="1" applyFill="1" applyBorder="1" applyAlignment="1">
      <alignment horizontal="left"/>
    </xf>
    <xf numFmtId="49" fontId="3" fillId="4" borderId="35" xfId="0" applyNumberFormat="1" applyFont="1" applyFill="1" applyBorder="1" applyAlignment="1">
      <alignment horizontal="left"/>
    </xf>
    <xf numFmtId="49" fontId="2" fillId="3" borderId="36" xfId="0" applyNumberFormat="1" applyFont="1" applyFill="1" applyBorder="1" applyAlignment="1">
      <alignment horizontal="left"/>
    </xf>
    <xf numFmtId="49" fontId="2" fillId="3" borderId="34" xfId="0" applyNumberFormat="1" applyFont="1" applyFill="1" applyBorder="1" applyAlignment="1">
      <alignment horizontal="left"/>
    </xf>
    <xf numFmtId="49" fontId="2" fillId="3" borderId="35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0" fontId="0" fillId="3" borderId="47" xfId="0" applyFill="1" applyBorder="1" applyAlignment="1">
      <alignment horizontal="left" wrapText="1"/>
    </xf>
    <xf numFmtId="0" fontId="0" fillId="3" borderId="38" xfId="0" applyFill="1" applyBorder="1" applyAlignment="1">
      <alignment horizontal="left" wrapText="1"/>
    </xf>
    <xf numFmtId="0" fontId="0" fillId="3" borderId="48" xfId="0" applyFill="1" applyBorder="1" applyAlignment="1">
      <alignment horizontal="left" wrapText="1"/>
    </xf>
    <xf numFmtId="49" fontId="8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left"/>
    </xf>
    <xf numFmtId="49" fontId="0" fillId="3" borderId="25" xfId="0" applyNumberFormat="1" applyFill="1" applyBorder="1" applyAlignment="1">
      <alignment horizontal="left"/>
    </xf>
    <xf numFmtId="49" fontId="0" fillId="3" borderId="26" xfId="0" applyNumberForma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showGridLines="0" tabSelected="1" topLeftCell="A7" zoomScale="115" zoomScaleNormal="115" workbookViewId="0">
      <selection activeCell="I2" sqref="I2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89" t="s">
        <v>0</v>
      </c>
      <c r="B1" s="90"/>
      <c r="C1" s="90"/>
      <c r="D1" s="91"/>
      <c r="E1" s="91"/>
      <c r="F1" s="90"/>
      <c r="G1" s="90"/>
      <c r="H1" s="92"/>
      <c r="J1" s="1">
        <v>223</v>
      </c>
    </row>
    <row r="2" spans="1:10" ht="44.1" customHeight="1">
      <c r="A2" s="2"/>
      <c r="B2" s="3"/>
      <c r="C2" s="4"/>
      <c r="D2" s="102" t="s">
        <v>1</v>
      </c>
      <c r="E2" s="103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9" t="s">
        <v>3</v>
      </c>
      <c r="B4" s="70"/>
      <c r="C4" s="70"/>
      <c r="D4" s="96" t="s">
        <v>4</v>
      </c>
      <c r="E4" s="96"/>
      <c r="F4" s="96"/>
      <c r="G4" s="97"/>
      <c r="H4" s="6"/>
      <c r="J4" s="1">
        <v>45</v>
      </c>
    </row>
    <row r="5" spans="1:10" ht="15" customHeight="1">
      <c r="A5" s="46" t="s">
        <v>5</v>
      </c>
      <c r="B5" s="44"/>
      <c r="C5" s="44"/>
      <c r="D5" s="98" t="s">
        <v>6</v>
      </c>
      <c r="E5" s="98"/>
      <c r="F5" s="98"/>
      <c r="G5" s="99"/>
      <c r="H5" s="6"/>
    </row>
    <row r="6" spans="1:10" ht="15" customHeight="1">
      <c r="A6" s="46" t="s">
        <v>7</v>
      </c>
      <c r="B6" s="44"/>
      <c r="C6" s="44"/>
      <c r="D6" s="98" t="s">
        <v>8</v>
      </c>
      <c r="E6" s="98"/>
      <c r="F6" s="98"/>
      <c r="G6" s="99"/>
      <c r="H6" s="6"/>
    </row>
    <row r="7" spans="1:10" ht="15" customHeight="1">
      <c r="A7" s="72" t="s">
        <v>9</v>
      </c>
      <c r="B7" s="73"/>
      <c r="C7" s="73"/>
      <c r="D7" s="100" t="s">
        <v>10</v>
      </c>
      <c r="E7" s="100"/>
      <c r="F7" s="100"/>
      <c r="G7" s="101"/>
      <c r="H7" s="6"/>
    </row>
    <row r="8" spans="1:10" ht="15" customHeight="1">
      <c r="A8" s="93"/>
      <c r="B8" s="94"/>
      <c r="C8" s="94"/>
      <c r="D8" s="95"/>
      <c r="E8" s="95"/>
      <c r="F8" s="95"/>
      <c r="G8" s="95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69" t="s">
        <v>11</v>
      </c>
      <c r="B10" s="70"/>
      <c r="C10" s="71"/>
      <c r="D10" s="75"/>
      <c r="E10" s="76"/>
      <c r="F10" s="76"/>
      <c r="G10" s="77"/>
      <c r="H10" s="6"/>
    </row>
    <row r="11" spans="1:10">
      <c r="A11" s="104" t="s">
        <v>12</v>
      </c>
      <c r="B11" s="105"/>
      <c r="C11" s="106"/>
      <c r="D11" s="66"/>
      <c r="E11" s="67"/>
      <c r="F11" s="67"/>
      <c r="G11" s="68"/>
      <c r="H11" s="6"/>
    </row>
    <row r="12" spans="1:10" ht="15.75" customHeight="1">
      <c r="A12" s="72" t="s">
        <v>13</v>
      </c>
      <c r="B12" s="73"/>
      <c r="C12" s="73"/>
      <c r="D12" s="81"/>
      <c r="E12" s="82"/>
      <c r="F12" s="82"/>
      <c r="G12" s="83"/>
      <c r="H12" s="6"/>
    </row>
    <row r="13" spans="1:10" ht="15.75" customHeight="1">
      <c r="A13" s="9"/>
      <c r="D13" s="10"/>
      <c r="H13" s="6"/>
    </row>
    <row r="14" spans="1:10" ht="15.75" customHeight="1">
      <c r="A14" s="78" t="s">
        <v>14</v>
      </c>
      <c r="B14" s="79"/>
      <c r="C14" s="79"/>
      <c r="D14" s="79"/>
      <c r="E14" s="79"/>
      <c r="F14" s="79"/>
      <c r="G14" s="80"/>
      <c r="H14" s="6"/>
    </row>
    <row r="15" spans="1:10">
      <c r="A15" s="74" t="s">
        <v>15</v>
      </c>
      <c r="B15" s="42"/>
      <c r="C15" s="42"/>
      <c r="D15" s="42" t="s">
        <v>16</v>
      </c>
      <c r="E15" s="42"/>
      <c r="F15" s="42"/>
      <c r="G15" s="43"/>
      <c r="H15" s="6"/>
    </row>
    <row r="16" spans="1:10">
      <c r="A16" s="46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10">
      <c r="A17" s="46" t="s">
        <v>19</v>
      </c>
      <c r="B17" s="44"/>
      <c r="C17" s="44"/>
      <c r="D17" s="44">
        <v>19</v>
      </c>
      <c r="E17" s="44"/>
      <c r="F17" s="44"/>
      <c r="G17" s="45"/>
      <c r="H17" s="6"/>
    </row>
    <row r="18" spans="1:10">
      <c r="A18" s="46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10" ht="12.75" customHeight="1">
      <c r="A19" s="51" t="s">
        <v>22</v>
      </c>
      <c r="B19" s="52"/>
      <c r="C19" s="53"/>
      <c r="D19" s="84" t="s">
        <v>23</v>
      </c>
      <c r="E19" s="85"/>
      <c r="F19" s="85"/>
      <c r="G19" s="86"/>
      <c r="H19" s="6"/>
    </row>
    <row r="20" spans="1:10" ht="14.25" customHeight="1">
      <c r="A20" s="54"/>
      <c r="B20" s="55"/>
      <c r="C20" s="56"/>
      <c r="D20" s="60" t="s">
        <v>24</v>
      </c>
      <c r="E20" s="61"/>
      <c r="F20" s="61"/>
      <c r="G20" s="62"/>
      <c r="H20" s="6"/>
    </row>
    <row r="21" spans="1:10" ht="13.5" customHeight="1">
      <c r="A21" s="57"/>
      <c r="B21" s="58"/>
      <c r="C21" s="59"/>
      <c r="D21" s="63">
        <v>599430291</v>
      </c>
      <c r="E21" s="64"/>
      <c r="F21" s="64"/>
      <c r="G21" s="65"/>
      <c r="H21" s="6"/>
    </row>
    <row r="22" spans="1:10" ht="15.75" customHeight="1">
      <c r="A22" s="13"/>
      <c r="H22" s="6"/>
    </row>
    <row r="23" spans="1:10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t="shared" ref="G24:G68" si="0">ROUND(E24*F24, 2)</f>
        <v>0</v>
      </c>
      <c r="H24" s="37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36</v>
      </c>
      <c r="J25" s="1">
        <v>15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46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47</v>
      </c>
      <c r="J29" s="1">
        <v>47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52</v>
      </c>
      <c r="J30" s="1">
        <v>48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35</v>
      </c>
      <c r="E31" s="19">
        <v>1</v>
      </c>
      <c r="F31" s="38"/>
      <c r="G31" s="19">
        <f t="shared" si="0"/>
        <v>0</v>
      </c>
      <c r="H31" s="37"/>
      <c r="J31" s="1">
        <v>51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35</v>
      </c>
      <c r="E32" s="19">
        <v>1</v>
      </c>
      <c r="F32" s="38"/>
      <c r="G32" s="19">
        <f t="shared" si="0"/>
        <v>0</v>
      </c>
      <c r="H32" s="37"/>
      <c r="J32" s="1">
        <v>67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59</v>
      </c>
      <c r="J33" s="1">
        <v>69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62</v>
      </c>
      <c r="J34" s="1">
        <v>75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35</v>
      </c>
      <c r="E35" s="19">
        <v>2</v>
      </c>
      <c r="F35" s="38"/>
      <c r="G35" s="19">
        <f t="shared" si="0"/>
        <v>0</v>
      </c>
      <c r="H35" s="37" t="s">
        <v>65</v>
      </c>
      <c r="J35" s="1">
        <v>95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35</v>
      </c>
      <c r="E36" s="19">
        <v>2</v>
      </c>
      <c r="F36" s="38"/>
      <c r="G36" s="19">
        <f t="shared" si="0"/>
        <v>0</v>
      </c>
      <c r="H36" s="37" t="s">
        <v>68</v>
      </c>
      <c r="J36" s="1">
        <v>118</v>
      </c>
    </row>
    <row r="37" spans="1:10" ht="46.5" customHeight="1">
      <c r="A37" s="16">
        <v>14</v>
      </c>
      <c r="B37" s="17" t="s">
        <v>69</v>
      </c>
      <c r="C37" s="36" t="s">
        <v>70</v>
      </c>
      <c r="D37" s="18" t="s">
        <v>35</v>
      </c>
      <c r="E37" s="19">
        <v>2</v>
      </c>
      <c r="F37" s="38"/>
      <c r="G37" s="19">
        <f t="shared" si="0"/>
        <v>0</v>
      </c>
      <c r="H37" s="37" t="s">
        <v>71</v>
      </c>
      <c r="J37" s="1">
        <v>120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35</v>
      </c>
      <c r="E38" s="19">
        <v>2</v>
      </c>
      <c r="F38" s="38"/>
      <c r="G38" s="19">
        <f t="shared" si="0"/>
        <v>0</v>
      </c>
      <c r="H38" s="37" t="s">
        <v>74</v>
      </c>
      <c r="J38" s="1">
        <v>123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35</v>
      </c>
      <c r="E39" s="19">
        <v>2</v>
      </c>
      <c r="F39" s="38"/>
      <c r="G39" s="19">
        <f t="shared" si="0"/>
        <v>0</v>
      </c>
      <c r="H39" s="37" t="s">
        <v>65</v>
      </c>
      <c r="J39" s="1">
        <v>124</v>
      </c>
    </row>
    <row r="40" spans="1:10" ht="29.25" customHeight="1">
      <c r="A40" s="16">
        <v>17</v>
      </c>
      <c r="B40" s="17" t="s">
        <v>77</v>
      </c>
      <c r="C40" s="36" t="s">
        <v>78</v>
      </c>
      <c r="D40" s="18" t="s">
        <v>35</v>
      </c>
      <c r="E40" s="19">
        <v>2</v>
      </c>
      <c r="F40" s="38"/>
      <c r="G40" s="19">
        <f t="shared" si="0"/>
        <v>0</v>
      </c>
      <c r="H40" s="37" t="s">
        <v>65</v>
      </c>
      <c r="J40" s="1">
        <v>125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65</v>
      </c>
      <c r="J41" s="1">
        <v>305</v>
      </c>
    </row>
    <row r="42" spans="1:10" ht="47.25" customHeight="1">
      <c r="A42" s="16">
        <v>19</v>
      </c>
      <c r="B42" s="17" t="s">
        <v>81</v>
      </c>
      <c r="C42" s="36" t="s">
        <v>82</v>
      </c>
      <c r="D42" s="18" t="s">
        <v>41</v>
      </c>
      <c r="E42" s="19">
        <v>1</v>
      </c>
      <c r="F42" s="38"/>
      <c r="G42" s="19">
        <f t="shared" si="0"/>
        <v>0</v>
      </c>
      <c r="H42" s="37" t="s">
        <v>83</v>
      </c>
      <c r="J42" s="1">
        <v>315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41</v>
      </c>
      <c r="E43" s="19">
        <v>1</v>
      </c>
      <c r="F43" s="38"/>
      <c r="G43" s="19">
        <f t="shared" si="0"/>
        <v>0</v>
      </c>
      <c r="H43" s="37"/>
      <c r="J43" s="1">
        <v>363</v>
      </c>
    </row>
    <row r="44" spans="1:10" ht="29.25" customHeight="1">
      <c r="A44" s="16">
        <v>21</v>
      </c>
      <c r="B44" s="17" t="s">
        <v>86</v>
      </c>
      <c r="C44" s="36" t="s">
        <v>87</v>
      </c>
      <c r="D44" s="18" t="s">
        <v>88</v>
      </c>
      <c r="E44" s="19">
        <v>9</v>
      </c>
      <c r="F44" s="38"/>
      <c r="G44" s="19">
        <f t="shared" si="0"/>
        <v>0</v>
      </c>
      <c r="H44" s="37" t="s">
        <v>89</v>
      </c>
      <c r="J44" s="1">
        <v>327</v>
      </c>
    </row>
    <row r="45" spans="1:10" ht="43.5" customHeight="1">
      <c r="A45" s="16">
        <v>22</v>
      </c>
      <c r="B45" s="17" t="s">
        <v>90</v>
      </c>
      <c r="C45" s="36" t="s">
        <v>91</v>
      </c>
      <c r="D45" s="18" t="s">
        <v>92</v>
      </c>
      <c r="E45" s="19">
        <v>4.5</v>
      </c>
      <c r="F45" s="38"/>
      <c r="G45" s="19">
        <f t="shared" si="0"/>
        <v>0</v>
      </c>
      <c r="H45" s="37" t="s">
        <v>93</v>
      </c>
      <c r="J45" s="1">
        <v>370</v>
      </c>
    </row>
    <row r="46" spans="1:10" ht="29.25" customHeight="1">
      <c r="A46" s="16">
        <v>23</v>
      </c>
      <c r="B46" s="17" t="s">
        <v>94</v>
      </c>
      <c r="C46" s="36" t="s">
        <v>95</v>
      </c>
      <c r="D46" s="18" t="s">
        <v>88</v>
      </c>
      <c r="E46" s="19">
        <v>2</v>
      </c>
      <c r="F46" s="38"/>
      <c r="G46" s="19">
        <f t="shared" si="0"/>
        <v>0</v>
      </c>
      <c r="H46" s="37" t="s">
        <v>96</v>
      </c>
      <c r="J46" s="1">
        <v>163</v>
      </c>
    </row>
    <row r="47" spans="1:10" ht="29.25" customHeight="1">
      <c r="A47" s="16">
        <v>24</v>
      </c>
      <c r="B47" s="17" t="s">
        <v>97</v>
      </c>
      <c r="C47" s="36" t="s">
        <v>98</v>
      </c>
      <c r="D47" s="18" t="s">
        <v>88</v>
      </c>
      <c r="E47" s="19">
        <v>14</v>
      </c>
      <c r="F47" s="38"/>
      <c r="G47" s="19">
        <f t="shared" si="0"/>
        <v>0</v>
      </c>
      <c r="H47" s="37" t="s">
        <v>96</v>
      </c>
      <c r="J47" s="1">
        <v>165</v>
      </c>
    </row>
    <row r="48" spans="1:10" ht="29.25" customHeight="1">
      <c r="A48" s="16">
        <v>25</v>
      </c>
      <c r="B48" s="17" t="s">
        <v>99</v>
      </c>
      <c r="C48" s="36" t="s">
        <v>100</v>
      </c>
      <c r="D48" s="18" t="s">
        <v>88</v>
      </c>
      <c r="E48" s="19">
        <v>35</v>
      </c>
      <c r="F48" s="38"/>
      <c r="G48" s="19">
        <f t="shared" si="0"/>
        <v>0</v>
      </c>
      <c r="H48" s="37" t="s">
        <v>101</v>
      </c>
      <c r="J48" s="1">
        <v>167</v>
      </c>
    </row>
    <row r="49" spans="1:10" ht="29.25" customHeight="1">
      <c r="A49" s="16">
        <v>26</v>
      </c>
      <c r="B49" s="17" t="s">
        <v>102</v>
      </c>
      <c r="C49" s="36" t="s">
        <v>103</v>
      </c>
      <c r="D49" s="18" t="s">
        <v>41</v>
      </c>
      <c r="E49" s="19">
        <v>1</v>
      </c>
      <c r="F49" s="38"/>
      <c r="G49" s="19">
        <f t="shared" si="0"/>
        <v>0</v>
      </c>
      <c r="H49" s="37" t="s">
        <v>104</v>
      </c>
      <c r="J49" s="1">
        <v>171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88</v>
      </c>
      <c r="E50" s="19">
        <v>12</v>
      </c>
      <c r="F50" s="38"/>
      <c r="G50" s="19">
        <f t="shared" si="0"/>
        <v>0</v>
      </c>
      <c r="H50" s="37" t="s">
        <v>107</v>
      </c>
      <c r="J50" s="1">
        <v>175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88</v>
      </c>
      <c r="E51" s="19">
        <v>15</v>
      </c>
      <c r="F51" s="38"/>
      <c r="G51" s="19">
        <f t="shared" si="0"/>
        <v>0</v>
      </c>
      <c r="H51" s="37" t="s">
        <v>110</v>
      </c>
      <c r="J51" s="1">
        <v>176</v>
      </c>
    </row>
    <row r="52" spans="1:10" ht="29.25" customHeight="1">
      <c r="A52" s="16">
        <v>29</v>
      </c>
      <c r="B52" s="17" t="s">
        <v>111</v>
      </c>
      <c r="C52" s="36" t="s">
        <v>112</v>
      </c>
      <c r="D52" s="18" t="s">
        <v>88</v>
      </c>
      <c r="E52" s="19">
        <v>12</v>
      </c>
      <c r="F52" s="38"/>
      <c r="G52" s="19">
        <f t="shared" si="0"/>
        <v>0</v>
      </c>
      <c r="H52" s="37" t="s">
        <v>113</v>
      </c>
      <c r="J52" s="1">
        <v>177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88</v>
      </c>
      <c r="E53" s="19">
        <v>4</v>
      </c>
      <c r="F53" s="38"/>
      <c r="G53" s="19">
        <f t="shared" si="0"/>
        <v>0</v>
      </c>
      <c r="H53" s="37"/>
      <c r="J53" s="1">
        <v>178</v>
      </c>
    </row>
    <row r="54" spans="1:10" ht="29.25" customHeight="1">
      <c r="A54" s="16">
        <v>31</v>
      </c>
      <c r="B54" s="17" t="s">
        <v>116</v>
      </c>
      <c r="C54" s="36" t="s">
        <v>117</v>
      </c>
      <c r="D54" s="18" t="s">
        <v>88</v>
      </c>
      <c r="E54" s="19">
        <v>3.5</v>
      </c>
      <c r="F54" s="38"/>
      <c r="G54" s="19">
        <f t="shared" si="0"/>
        <v>0</v>
      </c>
      <c r="H54" s="37" t="s">
        <v>118</v>
      </c>
      <c r="J54" s="1">
        <v>179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88</v>
      </c>
      <c r="E55" s="19">
        <v>3.5</v>
      </c>
      <c r="F55" s="38"/>
      <c r="G55" s="19">
        <f t="shared" si="0"/>
        <v>0</v>
      </c>
      <c r="H55" s="37" t="s">
        <v>118</v>
      </c>
      <c r="J55" s="1">
        <v>182</v>
      </c>
    </row>
    <row r="56" spans="1:10" ht="29.25" customHeight="1">
      <c r="A56" s="16">
        <v>33</v>
      </c>
      <c r="B56" s="17" t="s">
        <v>121</v>
      </c>
      <c r="C56" s="36" t="s">
        <v>122</v>
      </c>
      <c r="D56" s="18" t="s">
        <v>92</v>
      </c>
      <c r="E56" s="19">
        <v>5.5</v>
      </c>
      <c r="F56" s="38"/>
      <c r="G56" s="19">
        <f t="shared" si="0"/>
        <v>0</v>
      </c>
      <c r="H56" s="37" t="s">
        <v>123</v>
      </c>
      <c r="J56" s="1">
        <v>183</v>
      </c>
    </row>
    <row r="57" spans="1:10" ht="29.25" customHeight="1">
      <c r="A57" s="16">
        <v>34</v>
      </c>
      <c r="B57" s="17" t="s">
        <v>124</v>
      </c>
      <c r="C57" s="36" t="s">
        <v>125</v>
      </c>
      <c r="D57" s="18" t="s">
        <v>88</v>
      </c>
      <c r="E57" s="19">
        <v>1.5</v>
      </c>
      <c r="F57" s="38"/>
      <c r="G57" s="19">
        <f t="shared" si="0"/>
        <v>0</v>
      </c>
      <c r="H57" s="37" t="s">
        <v>126</v>
      </c>
      <c r="J57" s="1">
        <v>184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88</v>
      </c>
      <c r="E58" s="19">
        <v>7.5</v>
      </c>
      <c r="F58" s="38"/>
      <c r="G58" s="19">
        <f t="shared" si="0"/>
        <v>0</v>
      </c>
      <c r="H58" s="37" t="s">
        <v>129</v>
      </c>
      <c r="J58" s="1">
        <v>186</v>
      </c>
    </row>
    <row r="59" spans="1:10" ht="29.25" customHeight="1">
      <c r="A59" s="16">
        <v>36</v>
      </c>
      <c r="B59" s="17" t="s">
        <v>130</v>
      </c>
      <c r="C59" s="36" t="s">
        <v>131</v>
      </c>
      <c r="D59" s="18" t="s">
        <v>88</v>
      </c>
      <c r="E59" s="19">
        <v>27</v>
      </c>
      <c r="F59" s="38"/>
      <c r="G59" s="19">
        <f t="shared" si="0"/>
        <v>0</v>
      </c>
      <c r="H59" s="37" t="s">
        <v>132</v>
      </c>
      <c r="J59" s="1">
        <v>187</v>
      </c>
    </row>
    <row r="60" spans="1:10" ht="29.25" customHeight="1">
      <c r="A60" s="16">
        <v>37</v>
      </c>
      <c r="B60" s="17" t="s">
        <v>133</v>
      </c>
      <c r="C60" s="36" t="s">
        <v>134</v>
      </c>
      <c r="D60" s="18" t="s">
        <v>88</v>
      </c>
      <c r="E60" s="19">
        <v>12</v>
      </c>
      <c r="F60" s="38"/>
      <c r="G60" s="19">
        <f t="shared" si="0"/>
        <v>0</v>
      </c>
      <c r="H60" s="37" t="s">
        <v>135</v>
      </c>
      <c r="J60" s="1">
        <v>188</v>
      </c>
    </row>
    <row r="61" spans="1:10" ht="29.25" customHeight="1">
      <c r="A61" s="16">
        <v>38</v>
      </c>
      <c r="B61" s="17" t="s">
        <v>136</v>
      </c>
      <c r="C61" s="36" t="s">
        <v>137</v>
      </c>
      <c r="D61" s="18" t="s">
        <v>88</v>
      </c>
      <c r="E61" s="19">
        <v>4.5</v>
      </c>
      <c r="F61" s="38"/>
      <c r="G61" s="19">
        <f t="shared" si="0"/>
        <v>0</v>
      </c>
      <c r="H61" s="37" t="s">
        <v>138</v>
      </c>
      <c r="J61" s="1">
        <v>189</v>
      </c>
    </row>
    <row r="62" spans="1:10" ht="29.25" customHeight="1">
      <c r="A62" s="16">
        <v>39</v>
      </c>
      <c r="B62" s="17" t="s">
        <v>139</v>
      </c>
      <c r="C62" s="36" t="s">
        <v>140</v>
      </c>
      <c r="D62" s="18" t="s">
        <v>88</v>
      </c>
      <c r="E62" s="19">
        <v>4.5</v>
      </c>
      <c r="F62" s="38"/>
      <c r="G62" s="19">
        <f t="shared" si="0"/>
        <v>0</v>
      </c>
      <c r="H62" s="37" t="s">
        <v>138</v>
      </c>
      <c r="J62" s="1">
        <v>191</v>
      </c>
    </row>
    <row r="63" spans="1:10" ht="45" customHeight="1">
      <c r="A63" s="16">
        <v>40</v>
      </c>
      <c r="B63" s="17" t="s">
        <v>141</v>
      </c>
      <c r="C63" s="36" t="s">
        <v>142</v>
      </c>
      <c r="D63" s="18" t="s">
        <v>88</v>
      </c>
      <c r="E63" s="19">
        <v>3</v>
      </c>
      <c r="F63" s="38"/>
      <c r="G63" s="19">
        <f t="shared" si="0"/>
        <v>0</v>
      </c>
      <c r="H63" s="37" t="s">
        <v>143</v>
      </c>
      <c r="J63" s="1">
        <v>192</v>
      </c>
    </row>
    <row r="64" spans="1:10" ht="29.25" customHeight="1">
      <c r="A64" s="16">
        <v>41</v>
      </c>
      <c r="B64" s="17" t="s">
        <v>144</v>
      </c>
      <c r="C64" s="36" t="s">
        <v>145</v>
      </c>
      <c r="D64" s="18" t="s">
        <v>88</v>
      </c>
      <c r="E64" s="19">
        <v>2.5</v>
      </c>
      <c r="F64" s="38"/>
      <c r="G64" s="19">
        <f t="shared" si="0"/>
        <v>0</v>
      </c>
      <c r="H64" s="37" t="s">
        <v>146</v>
      </c>
      <c r="J64" s="1">
        <v>316</v>
      </c>
    </row>
    <row r="65" spans="1:10" ht="29.25" customHeight="1">
      <c r="A65" s="16">
        <v>42</v>
      </c>
      <c r="B65" s="17" t="s">
        <v>147</v>
      </c>
      <c r="C65" s="36" t="s">
        <v>148</v>
      </c>
      <c r="D65" s="18" t="s">
        <v>35</v>
      </c>
      <c r="E65" s="19">
        <v>2</v>
      </c>
      <c r="F65" s="38"/>
      <c r="G65" s="19">
        <f t="shared" si="0"/>
        <v>0</v>
      </c>
      <c r="H65" s="37" t="s">
        <v>65</v>
      </c>
      <c r="J65" s="1">
        <v>207</v>
      </c>
    </row>
    <row r="66" spans="1:10" ht="45.75" customHeight="1">
      <c r="A66" s="16">
        <v>43</v>
      </c>
      <c r="B66" s="17" t="s">
        <v>149</v>
      </c>
      <c r="C66" s="36" t="s">
        <v>150</v>
      </c>
      <c r="D66" s="18" t="s">
        <v>88</v>
      </c>
      <c r="E66" s="19">
        <v>4</v>
      </c>
      <c r="F66" s="38"/>
      <c r="G66" s="19">
        <f t="shared" si="0"/>
        <v>0</v>
      </c>
      <c r="H66" s="37" t="s">
        <v>151</v>
      </c>
      <c r="J66" s="1">
        <v>213</v>
      </c>
    </row>
    <row r="67" spans="1:10" ht="29.25" customHeight="1">
      <c r="A67" s="16">
        <v>44</v>
      </c>
      <c r="B67" s="17" t="s">
        <v>152</v>
      </c>
      <c r="C67" s="36" t="s">
        <v>153</v>
      </c>
      <c r="D67" s="18" t="s">
        <v>35</v>
      </c>
      <c r="E67" s="19">
        <v>4</v>
      </c>
      <c r="F67" s="38"/>
      <c r="G67" s="19">
        <f t="shared" si="0"/>
        <v>0</v>
      </c>
      <c r="H67" s="37" t="s">
        <v>154</v>
      </c>
      <c r="J67" s="1">
        <v>237</v>
      </c>
    </row>
    <row r="68" spans="1:10" ht="29.25" customHeight="1">
      <c r="A68" s="16">
        <v>45</v>
      </c>
      <c r="B68" s="17" t="s">
        <v>155</v>
      </c>
      <c r="C68" s="36" t="s">
        <v>156</v>
      </c>
      <c r="D68" s="18" t="s">
        <v>21</v>
      </c>
      <c r="E68" s="19">
        <v>1</v>
      </c>
      <c r="F68" s="38"/>
      <c r="G68" s="19">
        <f t="shared" si="0"/>
        <v>0</v>
      </c>
      <c r="H68" s="37" t="s">
        <v>157</v>
      </c>
      <c r="J68" s="1">
        <v>309</v>
      </c>
    </row>
    <row r="69" spans="1:10" ht="27" customHeight="1">
      <c r="A69" s="49" t="s">
        <v>158</v>
      </c>
      <c r="B69" s="50"/>
      <c r="C69" s="50"/>
      <c r="D69" s="50"/>
      <c r="E69" s="50"/>
      <c r="F69" s="50"/>
      <c r="G69" s="15">
        <f>SUM(G24:G68)</f>
        <v>10000</v>
      </c>
      <c r="H69" s="26"/>
    </row>
    <row r="70" spans="1:10" s="29" customFormat="1" ht="27" customHeight="1">
      <c r="A70" s="88" t="s">
        <v>159</v>
      </c>
      <c r="B70" s="88"/>
      <c r="C70" s="88"/>
      <c r="D70" s="88"/>
      <c r="E70" s="88"/>
      <c r="F70" s="88"/>
      <c r="G70" s="88"/>
      <c r="H70" s="88"/>
    </row>
    <row r="71" spans="1:10" ht="27" customHeight="1">
      <c r="A71" s="87" t="s">
        <v>160</v>
      </c>
      <c r="B71" s="87"/>
      <c r="C71" s="87"/>
      <c r="D71" s="87"/>
      <c r="E71" s="87"/>
      <c r="F71" s="87"/>
      <c r="G71" s="87"/>
      <c r="H71" s="87"/>
    </row>
    <row r="72" spans="1:10" ht="35.1" customHeight="1">
      <c r="A72" s="32" t="s">
        <v>161</v>
      </c>
      <c r="B72" s="33"/>
      <c r="C72" s="33"/>
      <c r="D72" s="33"/>
      <c r="E72" s="34"/>
      <c r="F72" s="39"/>
      <c r="G72" s="31" t="s">
        <v>162</v>
      </c>
      <c r="H72" s="30"/>
    </row>
    <row r="73" spans="1:10" ht="15.75" customHeight="1">
      <c r="A73" s="27"/>
      <c r="B73" s="47" t="s">
        <v>163</v>
      </c>
      <c r="C73" s="47"/>
      <c r="D73" s="47"/>
      <c r="E73" s="47"/>
      <c r="F73" s="48"/>
    </row>
    <row r="74" spans="1:10" ht="45" customHeight="1">
      <c r="A74" s="28">
        <v>1</v>
      </c>
      <c r="B74" s="40" t="s">
        <v>164</v>
      </c>
      <c r="C74" s="40"/>
      <c r="D74" s="40"/>
      <c r="E74" s="40"/>
      <c r="F74" s="41"/>
    </row>
    <row r="75" spans="1:10" ht="60" customHeight="1">
      <c r="A75" s="28">
        <v>2</v>
      </c>
      <c r="B75" s="40" t="s">
        <v>165</v>
      </c>
      <c r="C75" s="40"/>
      <c r="D75" s="40"/>
      <c r="E75" s="40"/>
      <c r="F75" s="41"/>
    </row>
    <row r="76" spans="1:10" ht="45" customHeight="1">
      <c r="A76" s="28">
        <v>3</v>
      </c>
      <c r="B76" s="40" t="s">
        <v>166</v>
      </c>
      <c r="C76" s="40"/>
      <c r="D76" s="40"/>
      <c r="E76" s="40"/>
      <c r="F76" s="41"/>
    </row>
    <row r="77" spans="1:10" ht="120" customHeight="1">
      <c r="A77" s="28">
        <v>4</v>
      </c>
      <c r="B77" s="40" t="s">
        <v>167</v>
      </c>
      <c r="C77" s="40"/>
      <c r="D77" s="40"/>
      <c r="E77" s="40"/>
      <c r="F77" s="41"/>
    </row>
    <row r="78" spans="1:10">
      <c r="A78" s="10"/>
      <c r="B78" s="35"/>
      <c r="C78" s="35"/>
      <c r="D78" s="35"/>
      <c r="E78" s="35"/>
      <c r="F78" s="35"/>
    </row>
    <row r="79" spans="1:10">
      <c r="A79" s="10"/>
    </row>
    <row r="80" spans="1:10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</sheetData>
  <sheetProtection password="EB95" sheet="1" formatColumns="0" formatRows="0" insertColumns="0" insertHyperlinks="0" deleteColumns="0" deleteRows="0" autoFilter="0" pivotTables="0"/>
  <mergeCells count="39">
    <mergeCell ref="D19:G19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  <mergeCell ref="D11:G11"/>
    <mergeCell ref="A10:C10"/>
    <mergeCell ref="A12:C12"/>
    <mergeCell ref="A15:C15"/>
    <mergeCell ref="D10:G10"/>
    <mergeCell ref="A14:G14"/>
    <mergeCell ref="D12:G12"/>
    <mergeCell ref="B74:F74"/>
    <mergeCell ref="B75:F75"/>
    <mergeCell ref="B76:F76"/>
    <mergeCell ref="B77:F77"/>
    <mergeCell ref="D15:G15"/>
    <mergeCell ref="D16:G16"/>
    <mergeCell ref="A16:C16"/>
    <mergeCell ref="B73:F73"/>
    <mergeCell ref="A69:F69"/>
    <mergeCell ref="D17:G17"/>
    <mergeCell ref="A19:C21"/>
    <mergeCell ref="D20:G20"/>
    <mergeCell ref="D21:G21"/>
    <mergeCell ref="A17:C17"/>
    <mergeCell ref="A18:C18"/>
    <mergeCell ref="D18:G18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cp:lastPrinted>2018-05-25T06:23:56Z</cp:lastPrinted>
  <dcterms:created xsi:type="dcterms:W3CDTF">2016-02-28T17:51:02Z</dcterms:created>
  <dcterms:modified xsi:type="dcterms:W3CDTF">2018-05-25T06:24:09Z</dcterms:modified>
</cp:coreProperties>
</file>