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1. EVIDENCE_VZ 2025\VZ 07.25_VZM_dodavky_OHSFial\2.PROFIL\"/>
    </mc:Choice>
  </mc:AlternateContent>
  <xr:revisionPtr revIDLastSave="0" documentId="13_ncr:1_{F7F1F92C-F501-4C9B-BE51-E7252689B029}" xr6:coauthVersionLast="47" xr6:coauthVersionMax="47" xr10:uidLastSave="{00000000-0000-0000-0000-000000000000}"/>
  <bookViews>
    <workbookView xWindow="0" yWindow="0" windowWidth="27960" windowHeight="15600" xr2:uid="{7597FE4A-52E9-4256-8CEC-3191E9DEBA9D}"/>
  </bookViews>
  <sheets>
    <sheet name="List1" sheetId="1" r:id="rId1"/>
  </sheets>
  <definedNames>
    <definedName name="_xlnm.Print_Area" localSheetId="0">List1!$A$2:$G$76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G65" i="1"/>
  <c r="F65" i="1"/>
  <c r="E66" i="1"/>
  <c r="G66" i="1"/>
  <c r="F66" i="1"/>
  <c r="E67" i="1"/>
  <c r="G67" i="1"/>
  <c r="F67" i="1"/>
  <c r="E68" i="1"/>
  <c r="G68" i="1"/>
  <c r="F68" i="1"/>
  <c r="E69" i="1"/>
  <c r="G69" i="1"/>
  <c r="F69" i="1"/>
  <c r="E70" i="1"/>
  <c r="G70" i="1"/>
  <c r="F70" i="1"/>
  <c r="E53" i="1"/>
  <c r="G53" i="1"/>
  <c r="F53" i="1"/>
  <c r="E54" i="1"/>
  <c r="G54" i="1"/>
  <c r="F54" i="1"/>
  <c r="E55" i="1"/>
  <c r="G55" i="1"/>
  <c r="F55" i="1"/>
  <c r="E56" i="1"/>
  <c r="F56" i="1"/>
  <c r="G56" i="1"/>
  <c r="E57" i="1"/>
  <c r="G57" i="1"/>
  <c r="F57" i="1"/>
  <c r="E58" i="1"/>
  <c r="G58" i="1"/>
  <c r="F58" i="1"/>
  <c r="E59" i="1"/>
  <c r="G59" i="1"/>
  <c r="F59" i="1"/>
  <c r="E60" i="1"/>
  <c r="G60" i="1"/>
  <c r="F60" i="1"/>
  <c r="E61" i="1"/>
  <c r="G61" i="1"/>
  <c r="F61" i="1"/>
  <c r="E62" i="1"/>
  <c r="F62" i="1"/>
  <c r="G62" i="1"/>
  <c r="E63" i="1"/>
  <c r="G63" i="1"/>
  <c r="F63" i="1"/>
  <c r="E64" i="1"/>
  <c r="G64" i="1"/>
  <c r="F64" i="1"/>
  <c r="E41" i="1"/>
  <c r="G41" i="1"/>
  <c r="F41" i="1"/>
  <c r="E42" i="1"/>
  <c r="G42" i="1"/>
  <c r="F42" i="1"/>
  <c r="E43" i="1"/>
  <c r="G43" i="1"/>
  <c r="F43" i="1"/>
  <c r="E44" i="1"/>
  <c r="G44" i="1"/>
  <c r="F44" i="1"/>
  <c r="E45" i="1"/>
  <c r="G45" i="1"/>
  <c r="F45" i="1"/>
  <c r="E46" i="1"/>
  <c r="G46" i="1"/>
  <c r="F46" i="1"/>
  <c r="E47" i="1"/>
  <c r="G47" i="1"/>
  <c r="F47" i="1"/>
  <c r="E48" i="1"/>
  <c r="G48" i="1"/>
  <c r="F48" i="1"/>
  <c r="E49" i="1"/>
  <c r="G49" i="1"/>
  <c r="F49" i="1"/>
  <c r="E50" i="1"/>
  <c r="G50" i="1"/>
  <c r="F50" i="1"/>
  <c r="E51" i="1"/>
  <c r="G51" i="1"/>
  <c r="F51" i="1"/>
  <c r="E52" i="1"/>
  <c r="G52" i="1"/>
  <c r="F52" i="1"/>
  <c r="E30" i="1"/>
  <c r="G30" i="1"/>
  <c r="F30" i="1"/>
  <c r="E31" i="1"/>
  <c r="G31" i="1"/>
  <c r="F31" i="1"/>
  <c r="E32" i="1"/>
  <c r="F32" i="1"/>
  <c r="G32" i="1"/>
  <c r="E33" i="1"/>
  <c r="G33" i="1"/>
  <c r="F33" i="1"/>
  <c r="E34" i="1"/>
  <c r="G34" i="1"/>
  <c r="F34" i="1"/>
  <c r="E35" i="1"/>
  <c r="G35" i="1"/>
  <c r="F35" i="1"/>
  <c r="E36" i="1"/>
  <c r="F36" i="1"/>
  <c r="G36" i="1"/>
  <c r="E37" i="1"/>
  <c r="G37" i="1"/>
  <c r="F37" i="1"/>
  <c r="E38" i="1"/>
  <c r="G38" i="1"/>
  <c r="F38" i="1"/>
  <c r="E39" i="1"/>
  <c r="G39" i="1"/>
  <c r="F39" i="1"/>
  <c r="E40" i="1"/>
  <c r="G40" i="1"/>
  <c r="F40" i="1"/>
  <c r="E22" i="1"/>
  <c r="G22" i="1"/>
  <c r="F22" i="1"/>
  <c r="E23" i="1"/>
  <c r="G23" i="1"/>
  <c r="F23" i="1"/>
  <c r="E24" i="1"/>
  <c r="G24" i="1"/>
  <c r="F24" i="1"/>
  <c r="E25" i="1"/>
  <c r="G25" i="1"/>
  <c r="F25" i="1"/>
  <c r="E26" i="1"/>
  <c r="G26" i="1"/>
  <c r="F26" i="1"/>
  <c r="E27" i="1"/>
  <c r="G27" i="1"/>
  <c r="F27" i="1"/>
  <c r="E28" i="1"/>
  <c r="G28" i="1"/>
  <c r="F28" i="1"/>
  <c r="E29" i="1"/>
  <c r="G29" i="1"/>
  <c r="F29" i="1"/>
  <c r="E9" i="1"/>
  <c r="G9" i="1"/>
  <c r="F9" i="1"/>
  <c r="E10" i="1"/>
  <c r="G10" i="1"/>
  <c r="F10" i="1"/>
  <c r="E11" i="1"/>
  <c r="F11" i="1"/>
  <c r="G11" i="1"/>
  <c r="E12" i="1"/>
  <c r="F12" i="1"/>
  <c r="G12" i="1"/>
  <c r="E13" i="1"/>
  <c r="G13" i="1"/>
  <c r="F13" i="1"/>
  <c r="E14" i="1"/>
  <c r="G14" i="1"/>
  <c r="F14" i="1"/>
  <c r="E15" i="1"/>
  <c r="G15" i="1"/>
  <c r="F15" i="1"/>
  <c r="E16" i="1"/>
  <c r="G16" i="1"/>
  <c r="F16" i="1"/>
  <c r="E17" i="1"/>
  <c r="G17" i="1"/>
  <c r="F17" i="1"/>
  <c r="E18" i="1"/>
  <c r="G18" i="1"/>
  <c r="F18" i="1"/>
  <c r="E19" i="1"/>
  <c r="F19" i="1"/>
  <c r="G19" i="1"/>
  <c r="E20" i="1"/>
  <c r="F20" i="1"/>
  <c r="G20" i="1"/>
  <c r="E21" i="1"/>
  <c r="G21" i="1"/>
  <c r="F21" i="1"/>
  <c r="E8" i="1"/>
  <c r="G8" i="1"/>
  <c r="F8" i="1"/>
  <c r="F7" i="1"/>
  <c r="E7" i="1"/>
  <c r="G7" i="1"/>
  <c r="F71" i="1"/>
  <c r="G71" i="1"/>
</calcChain>
</file>

<file path=xl/sharedStrings.xml><?xml version="1.0" encoding="utf-8"?>
<sst xmlns="http://schemas.openxmlformats.org/spreadsheetml/2006/main" count="105" uniqueCount="55">
  <si>
    <t>Cena za 1 kus [Kč]</t>
  </si>
  <si>
    <t>Cena celkem [Kč]</t>
  </si>
  <si>
    <t>Položka  (šířka x hloubka x výška)</t>
  </si>
  <si>
    <t>Počet ks</t>
  </si>
  <si>
    <t xml:space="preserve">Bez DPH </t>
  </si>
  <si>
    <t>vč. DPH</t>
  </si>
  <si>
    <t>Bez DPH</t>
  </si>
  <si>
    <t>2.10</t>
  </si>
  <si>
    <t>2.15</t>
  </si>
  <si>
    <t>2.16</t>
  </si>
  <si>
    <t>2.24, 2.26</t>
  </si>
  <si>
    <t>Rohový stůl 160x140x75cm</t>
  </si>
  <si>
    <t>Odkládací stěna 80x190cm</t>
  </si>
  <si>
    <t>Přídavný stůl 120cm</t>
  </si>
  <si>
    <t>Stůl rovný 200x70x75cm</t>
  </si>
  <si>
    <t>Stůl jednací 200x90cm</t>
  </si>
  <si>
    <t>Stůl 160x70x75cm</t>
  </si>
  <si>
    <t>Stůl přídavný 120cm</t>
  </si>
  <si>
    <t>Stůl 200x70x75cm</t>
  </si>
  <si>
    <t>Skřiň spodní policová 80x40x110cm</t>
  </si>
  <si>
    <t>Skříň spodní šuplíková 80x40x110cm</t>
  </si>
  <si>
    <t>Stůl 160x60x75cm</t>
  </si>
  <si>
    <t>Stůl přídavný 120x40cm</t>
  </si>
  <si>
    <t>Stůl rohový 200x200x75cm</t>
  </si>
  <si>
    <t>Stůl jednací 300x125cm (ze dvou stolů)</t>
  </si>
  <si>
    <t>Nástavec na stůl 160cm</t>
  </si>
  <si>
    <t>Kontejner 4zásuvkový 43x53x60cm</t>
  </si>
  <si>
    <t>Skříň spodní šuplíková 70x40x110cm</t>
  </si>
  <si>
    <t>sekretariát</t>
  </si>
  <si>
    <t>kancl.vedoucí</t>
  </si>
  <si>
    <t>1 osoba</t>
  </si>
  <si>
    <t>Zasedačka</t>
  </si>
  <si>
    <t xml:space="preserve">2.20 </t>
  </si>
  <si>
    <t>CELKEM</t>
  </si>
  <si>
    <t>Kancelář</t>
  </si>
  <si>
    <t>č.dle Půdorysu</t>
  </si>
  <si>
    <t>(1 osoba)</t>
  </si>
  <si>
    <t>(2 osoby)</t>
  </si>
  <si>
    <t>Kontejner 4 zásuvkový, centrální zámek, na kolečkách 43 x 53 x 60 cm</t>
  </si>
  <si>
    <t>Skříň policová spodní dvoudvéřová 60x40x110cm, se zámkem</t>
  </si>
  <si>
    <t>Skříň policová horní dvoudvéřová 60x40x110cm, se zámkem</t>
  </si>
  <si>
    <t xml:space="preserve">Skříň šatní jednodvéřová 80x40x220cm, se zámkem </t>
  </si>
  <si>
    <t>Skříň spodní dvoudvéřová policová 70x40x110cm, se zámkem</t>
  </si>
  <si>
    <t>Skříň horní policová dvoudvéřová 70x40x110cm, se zámkem</t>
  </si>
  <si>
    <t>Skříň šatní + policová 100x40x220cm, se zámkem</t>
  </si>
  <si>
    <t>SEZNAM POLOŽEK KANCELÁŘSKÉHO NÁBYTKU</t>
  </si>
  <si>
    <t>Příloha č. 1</t>
  </si>
  <si>
    <r>
      <t xml:space="preserve">2.01 </t>
    </r>
    <r>
      <rPr>
        <b/>
        <sz val="10"/>
        <color rgb="FFFF0000"/>
        <rFont val="Arial"/>
        <family val="2"/>
        <charset val="238"/>
      </rPr>
      <t>*</t>
    </r>
  </si>
  <si>
    <r>
      <t xml:space="preserve">2.02 </t>
    </r>
    <r>
      <rPr>
        <b/>
        <sz val="10"/>
        <color rgb="FFFF0000"/>
        <rFont val="Arial"/>
        <family val="2"/>
        <charset val="238"/>
      </rPr>
      <t>*</t>
    </r>
  </si>
  <si>
    <r>
      <t xml:space="preserve">2.25 </t>
    </r>
    <r>
      <rPr>
        <b/>
        <sz val="10"/>
        <color rgb="FFFF0000"/>
        <rFont val="Arial"/>
        <family val="2"/>
        <charset val="238"/>
      </rPr>
      <t>*</t>
    </r>
  </si>
  <si>
    <r>
      <rPr>
        <i/>
        <sz val="10"/>
        <color theme="1"/>
        <rFont val="Arial"/>
        <family val="2"/>
        <charset val="238"/>
      </rPr>
      <t xml:space="preserve">Pozn.: </t>
    </r>
    <r>
      <rPr>
        <b/>
        <i/>
        <sz val="10"/>
        <color rgb="FFFF0000"/>
        <rFont val="Arial"/>
        <family val="2"/>
        <charset val="238"/>
      </rPr>
      <t>*</t>
    </r>
    <r>
      <rPr>
        <i/>
        <sz val="10"/>
        <color rgb="FFFF0000"/>
        <rFont val="Arial"/>
        <family val="2"/>
        <charset val="238"/>
      </rPr>
      <t xml:space="preserve">  je požadována vizualizace</t>
    </r>
  </si>
  <si>
    <t>Uvedené nabídkové ceny jsou včetně dopravy, vynášky do 2.NP bez výtahu, montáže a vizualizace.</t>
  </si>
  <si>
    <t>2.19                         2.21</t>
  </si>
  <si>
    <r>
      <t>2.18                 2.27</t>
    </r>
    <r>
      <rPr>
        <b/>
        <sz val="10"/>
        <color rgb="FFFF0000"/>
        <rFont val="Arial"/>
        <family val="2"/>
        <charset val="238"/>
      </rPr>
      <t>*</t>
    </r>
  </si>
  <si>
    <r>
      <t>2.17                    2.22                  2.23</t>
    </r>
    <r>
      <rPr>
        <b/>
        <sz val="10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</si>
</sst>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/>
    <xf numFmtId="0" fontId="1" fillId="0" borderId="22" xfId="0" applyFont="1" applyBorder="1"/>
    <xf numFmtId="4" fontId="2" fillId="0" borderId="13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23" xfId="0" applyFont="1" applyBorder="1"/>
    <xf numFmtId="0" fontId="2" fillId="0" borderId="23" xfId="0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" fontId="1" fillId="0" borderId="14" xfId="0" applyNumberFormat="1" applyFont="1" applyBorder="1" applyAlignment="1">
      <alignment horizontal="center"/>
    </xf>
    <xf numFmtId="0" fontId="2" fillId="0" borderId="12" xfId="0" applyFont="1" applyBorder="1" applyAlignment="1">
      <alignment horizontal="right" wrapText="1"/>
    </xf>
    <xf numFmtId="4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/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0" xfId="0" applyFont="1"/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4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C794-CCBD-4FC5-9B88-452086B44D36}">
  <dimension ref="A2:G76"/>
  <sheetViews>
    <sheetView tabSelected="1" zoomScale="110" zoomScaleNormal="110" workbookViewId="0">
      <selection activeCell="D7" sqref="D7"/>
    </sheetView>
  </sheetViews>
  <sheetFormatPr defaultRowHeight="12.75" x14ac:dyDescent="0.2"/>
  <cols>
    <col min="1" max="1" width="15.85546875" style="1" customWidth="1"/>
    <col min="2" max="2" width="33.5703125" style="1" customWidth="1"/>
    <col min="3" max="3" width="8.5703125" style="1" customWidth="1"/>
    <col min="4" max="4" width="11.5703125" style="1" bestFit="1" customWidth="1"/>
    <col min="5" max="6" width="9.28515625" style="1" bestFit="1" customWidth="1"/>
    <col min="7" max="16384" width="9.140625" style="1"/>
  </cols>
  <sheetData>
    <row r="2" spans="1:7" ht="15" x14ac:dyDescent="0.25">
      <c r="A2" s="66"/>
      <c r="B2" s="67"/>
      <c r="F2" s="1" t="s">
        <v>46</v>
      </c>
    </row>
    <row r="3" spans="1:7" ht="15" x14ac:dyDescent="0.25">
      <c r="A3" s="10" t="s">
        <v>45</v>
      </c>
      <c r="B3" s="62"/>
    </row>
    <row r="4" spans="1:7" ht="13.5" thickBot="1" x14ac:dyDescent="0.25">
      <c r="B4" s="10"/>
    </row>
    <row r="5" spans="1:7" ht="33.75" customHeight="1" x14ac:dyDescent="0.2">
      <c r="A5" s="8" t="s">
        <v>34</v>
      </c>
      <c r="B5" s="70" t="s">
        <v>2</v>
      </c>
      <c r="C5" s="70" t="s">
        <v>3</v>
      </c>
      <c r="D5" s="63" t="s">
        <v>0</v>
      </c>
      <c r="E5" s="64"/>
      <c r="F5" s="64" t="s">
        <v>1</v>
      </c>
      <c r="G5" s="65"/>
    </row>
    <row r="6" spans="1:7" ht="27" customHeight="1" thickBot="1" x14ac:dyDescent="0.25">
      <c r="A6" s="61" t="s">
        <v>35</v>
      </c>
      <c r="B6" s="71"/>
      <c r="C6" s="71"/>
      <c r="D6" s="2" t="s">
        <v>4</v>
      </c>
      <c r="E6" s="60" t="s">
        <v>5</v>
      </c>
      <c r="F6" s="3" t="s">
        <v>6</v>
      </c>
      <c r="G6" s="59" t="s">
        <v>5</v>
      </c>
    </row>
    <row r="7" spans="1:7" ht="30" customHeight="1" x14ac:dyDescent="0.2">
      <c r="A7" s="52" t="s">
        <v>47</v>
      </c>
      <c r="B7" s="31" t="s">
        <v>11</v>
      </c>
      <c r="C7" s="20">
        <v>1</v>
      </c>
      <c r="D7" s="13"/>
      <c r="E7" s="13">
        <f>D7*1.21</f>
        <v>0</v>
      </c>
      <c r="F7" s="56">
        <f>D7*C7</f>
        <v>0</v>
      </c>
      <c r="G7" s="16">
        <f>C7*E7</f>
        <v>0</v>
      </c>
    </row>
    <row r="8" spans="1:7" ht="30" customHeight="1" x14ac:dyDescent="0.2">
      <c r="A8" s="53" t="s">
        <v>28</v>
      </c>
      <c r="B8" s="32" t="s">
        <v>39</v>
      </c>
      <c r="C8" s="21">
        <v>2</v>
      </c>
      <c r="D8" s="14"/>
      <c r="E8" s="14">
        <f>D8*1.21</f>
        <v>0</v>
      </c>
      <c r="F8" s="57">
        <f>D8*C8</f>
        <v>0</v>
      </c>
      <c r="G8" s="22">
        <f>C8*E8</f>
        <v>0</v>
      </c>
    </row>
    <row r="9" spans="1:7" ht="30" customHeight="1" x14ac:dyDescent="0.2">
      <c r="A9" s="53" t="s">
        <v>36</v>
      </c>
      <c r="B9" s="32" t="s">
        <v>40</v>
      </c>
      <c r="C9" s="21">
        <v>2</v>
      </c>
      <c r="D9" s="14"/>
      <c r="E9" s="14">
        <f t="shared" ref="E9:E70" si="0">D9*1.21</f>
        <v>0</v>
      </c>
      <c r="F9" s="57">
        <f t="shared" ref="F9:F21" si="1">D9*C9</f>
        <v>0</v>
      </c>
      <c r="G9" s="22">
        <f t="shared" ref="G9:G21" si="2">C9*E9</f>
        <v>0</v>
      </c>
    </row>
    <row r="10" spans="1:7" ht="30" customHeight="1" x14ac:dyDescent="0.2">
      <c r="A10" s="4"/>
      <c r="B10" s="32" t="s">
        <v>12</v>
      </c>
      <c r="C10" s="23">
        <v>1</v>
      </c>
      <c r="D10" s="12"/>
      <c r="E10" s="14">
        <f t="shared" si="0"/>
        <v>0</v>
      </c>
      <c r="F10" s="57">
        <f t="shared" si="1"/>
        <v>0</v>
      </c>
      <c r="G10" s="22">
        <f t="shared" si="2"/>
        <v>0</v>
      </c>
    </row>
    <row r="11" spans="1:7" ht="30" customHeight="1" x14ac:dyDescent="0.2">
      <c r="A11" s="4"/>
      <c r="B11" s="33" t="s">
        <v>38</v>
      </c>
      <c r="C11" s="21">
        <v>1</v>
      </c>
      <c r="D11" s="14"/>
      <c r="E11" s="14">
        <f t="shared" si="0"/>
        <v>0</v>
      </c>
      <c r="F11" s="57">
        <f t="shared" si="1"/>
        <v>0</v>
      </c>
      <c r="G11" s="22">
        <f t="shared" si="2"/>
        <v>0</v>
      </c>
    </row>
    <row r="12" spans="1:7" ht="30" customHeight="1" x14ac:dyDescent="0.2">
      <c r="A12" s="4"/>
      <c r="B12" s="32" t="s">
        <v>41</v>
      </c>
      <c r="C12" s="21">
        <v>1</v>
      </c>
      <c r="D12" s="14"/>
      <c r="E12" s="14">
        <f t="shared" si="0"/>
        <v>0</v>
      </c>
      <c r="F12" s="57">
        <f t="shared" si="1"/>
        <v>0</v>
      </c>
      <c r="G12" s="22">
        <f t="shared" si="2"/>
        <v>0</v>
      </c>
    </row>
    <row r="13" spans="1:7" ht="30" customHeight="1" thickBot="1" x14ac:dyDescent="0.25">
      <c r="A13" s="5"/>
      <c r="B13" s="34" t="s">
        <v>13</v>
      </c>
      <c r="C13" s="25">
        <v>1</v>
      </c>
      <c r="D13" s="15"/>
      <c r="E13" s="15">
        <f t="shared" si="0"/>
        <v>0</v>
      </c>
      <c r="F13" s="58">
        <f t="shared" si="1"/>
        <v>0</v>
      </c>
      <c r="G13" s="24">
        <f t="shared" si="2"/>
        <v>0</v>
      </c>
    </row>
    <row r="14" spans="1:7" ht="30" customHeight="1" x14ac:dyDescent="0.2">
      <c r="A14" s="49" t="s">
        <v>48</v>
      </c>
      <c r="B14" s="31" t="s">
        <v>14</v>
      </c>
      <c r="C14" s="20">
        <v>1</v>
      </c>
      <c r="D14" s="13"/>
      <c r="E14" s="13">
        <f t="shared" si="0"/>
        <v>0</v>
      </c>
      <c r="F14" s="56">
        <f t="shared" si="1"/>
        <v>0</v>
      </c>
      <c r="G14" s="16">
        <f t="shared" si="2"/>
        <v>0</v>
      </c>
    </row>
    <row r="15" spans="1:7" ht="30" customHeight="1" x14ac:dyDescent="0.2">
      <c r="A15" s="50" t="s">
        <v>29</v>
      </c>
      <c r="B15" s="35" t="s">
        <v>15</v>
      </c>
      <c r="C15" s="21">
        <v>1</v>
      </c>
      <c r="D15" s="14"/>
      <c r="E15" s="14">
        <f t="shared" si="0"/>
        <v>0</v>
      </c>
      <c r="F15" s="57">
        <f t="shared" si="1"/>
        <v>0</v>
      </c>
      <c r="G15" s="22">
        <f t="shared" si="2"/>
        <v>0</v>
      </c>
    </row>
    <row r="16" spans="1:7" ht="30" customHeight="1" x14ac:dyDescent="0.2">
      <c r="A16" s="53" t="s">
        <v>36</v>
      </c>
      <c r="B16" s="33" t="s">
        <v>38</v>
      </c>
      <c r="C16" s="21">
        <v>1</v>
      </c>
      <c r="D16" s="14"/>
      <c r="E16" s="14">
        <f t="shared" si="0"/>
        <v>0</v>
      </c>
      <c r="F16" s="57">
        <f t="shared" si="1"/>
        <v>0</v>
      </c>
      <c r="G16" s="22">
        <f t="shared" si="2"/>
        <v>0</v>
      </c>
    </row>
    <row r="17" spans="1:7" ht="30" customHeight="1" x14ac:dyDescent="0.2">
      <c r="A17" s="6"/>
      <c r="B17" s="35" t="s">
        <v>12</v>
      </c>
      <c r="C17" s="21">
        <v>1</v>
      </c>
      <c r="D17" s="14"/>
      <c r="E17" s="14">
        <f t="shared" si="0"/>
        <v>0</v>
      </c>
      <c r="F17" s="57">
        <f t="shared" si="1"/>
        <v>0</v>
      </c>
      <c r="G17" s="22">
        <f t="shared" si="2"/>
        <v>0</v>
      </c>
    </row>
    <row r="18" spans="1:7" ht="30" customHeight="1" x14ac:dyDescent="0.2">
      <c r="A18" s="6"/>
      <c r="B18" s="32" t="s">
        <v>42</v>
      </c>
      <c r="C18" s="21">
        <v>3</v>
      </c>
      <c r="D18" s="14"/>
      <c r="E18" s="14">
        <f t="shared" si="0"/>
        <v>0</v>
      </c>
      <c r="F18" s="57">
        <f t="shared" si="1"/>
        <v>0</v>
      </c>
      <c r="G18" s="22">
        <f t="shared" si="2"/>
        <v>0</v>
      </c>
    </row>
    <row r="19" spans="1:7" ht="30" customHeight="1" x14ac:dyDescent="0.2">
      <c r="A19" s="6"/>
      <c r="B19" s="32" t="s">
        <v>43</v>
      </c>
      <c r="C19" s="21">
        <v>1</v>
      </c>
      <c r="D19" s="14"/>
      <c r="E19" s="14">
        <f t="shared" si="0"/>
        <v>0</v>
      </c>
      <c r="F19" s="57">
        <f t="shared" si="1"/>
        <v>0</v>
      </c>
      <c r="G19" s="22">
        <f t="shared" si="2"/>
        <v>0</v>
      </c>
    </row>
    <row r="20" spans="1:7" ht="30" customHeight="1" x14ac:dyDescent="0.2">
      <c r="A20" s="6"/>
      <c r="B20" s="32" t="s">
        <v>41</v>
      </c>
      <c r="C20" s="21">
        <v>1</v>
      </c>
      <c r="D20" s="14"/>
      <c r="E20" s="14">
        <f t="shared" si="0"/>
        <v>0</v>
      </c>
      <c r="F20" s="57">
        <f t="shared" si="1"/>
        <v>0</v>
      </c>
      <c r="G20" s="22">
        <f t="shared" si="2"/>
        <v>0</v>
      </c>
    </row>
    <row r="21" spans="1:7" ht="30" customHeight="1" thickBot="1" x14ac:dyDescent="0.25">
      <c r="A21" s="6"/>
      <c r="B21" s="36" t="s">
        <v>27</v>
      </c>
      <c r="C21" s="25">
        <v>2</v>
      </c>
      <c r="D21" s="15"/>
      <c r="E21" s="15">
        <f t="shared" si="0"/>
        <v>0</v>
      </c>
      <c r="F21" s="58">
        <f t="shared" si="1"/>
        <v>0</v>
      </c>
      <c r="G21" s="24">
        <f t="shared" si="2"/>
        <v>0</v>
      </c>
    </row>
    <row r="22" spans="1:7" ht="30" customHeight="1" x14ac:dyDescent="0.2">
      <c r="A22" s="49" t="s">
        <v>7</v>
      </c>
      <c r="B22" s="37" t="s">
        <v>16</v>
      </c>
      <c r="C22" s="20">
        <v>1</v>
      </c>
      <c r="D22" s="13"/>
      <c r="E22" s="13">
        <f>D22*1.21</f>
        <v>0</v>
      </c>
      <c r="F22" s="56">
        <f>D22*C22</f>
        <v>0</v>
      </c>
      <c r="G22" s="16">
        <f>C22*E22</f>
        <v>0</v>
      </c>
    </row>
    <row r="23" spans="1:7" ht="30" customHeight="1" x14ac:dyDescent="0.2">
      <c r="A23" s="50" t="s">
        <v>30</v>
      </c>
      <c r="B23" s="38" t="s">
        <v>17</v>
      </c>
      <c r="C23" s="21">
        <v>1</v>
      </c>
      <c r="D23" s="14"/>
      <c r="E23" s="14">
        <f t="shared" si="0"/>
        <v>0</v>
      </c>
      <c r="F23" s="57">
        <f t="shared" ref="F23:F29" si="3">D23*C23</f>
        <v>0</v>
      </c>
      <c r="G23" s="22">
        <f t="shared" ref="G23:G29" si="4">C23*E23</f>
        <v>0</v>
      </c>
    </row>
    <row r="24" spans="1:7" ht="30" customHeight="1" x14ac:dyDescent="0.2">
      <c r="A24" s="50"/>
      <c r="B24" s="33" t="s">
        <v>38</v>
      </c>
      <c r="C24" s="21">
        <v>1</v>
      </c>
      <c r="D24" s="14"/>
      <c r="E24" s="14">
        <f t="shared" si="0"/>
        <v>0</v>
      </c>
      <c r="F24" s="57">
        <f t="shared" si="3"/>
        <v>0</v>
      </c>
      <c r="G24" s="22">
        <f t="shared" si="4"/>
        <v>0</v>
      </c>
    </row>
    <row r="25" spans="1:7" ht="30" customHeight="1" x14ac:dyDescent="0.2">
      <c r="A25" s="6"/>
      <c r="B25" s="32" t="s">
        <v>42</v>
      </c>
      <c r="C25" s="21">
        <v>3</v>
      </c>
      <c r="D25" s="14"/>
      <c r="E25" s="14">
        <f t="shared" si="0"/>
        <v>0</v>
      </c>
      <c r="F25" s="57">
        <f t="shared" si="3"/>
        <v>0</v>
      </c>
      <c r="G25" s="22">
        <f t="shared" si="4"/>
        <v>0</v>
      </c>
    </row>
    <row r="26" spans="1:7" ht="30" customHeight="1" x14ac:dyDescent="0.2">
      <c r="A26" s="6"/>
      <c r="B26" s="32" t="s">
        <v>43</v>
      </c>
      <c r="C26" s="21">
        <v>3</v>
      </c>
      <c r="D26" s="14"/>
      <c r="E26" s="14">
        <f t="shared" si="0"/>
        <v>0</v>
      </c>
      <c r="F26" s="57">
        <f t="shared" si="3"/>
        <v>0</v>
      </c>
      <c r="G26" s="22">
        <f t="shared" si="4"/>
        <v>0</v>
      </c>
    </row>
    <row r="27" spans="1:7" ht="30" customHeight="1" thickBot="1" x14ac:dyDescent="0.25">
      <c r="A27" s="7"/>
      <c r="B27" s="32" t="s">
        <v>41</v>
      </c>
      <c r="C27" s="25">
        <v>1</v>
      </c>
      <c r="D27" s="15"/>
      <c r="E27" s="15">
        <f t="shared" si="0"/>
        <v>0</v>
      </c>
      <c r="F27" s="58">
        <f t="shared" si="3"/>
        <v>0</v>
      </c>
      <c r="G27" s="24">
        <f t="shared" si="4"/>
        <v>0</v>
      </c>
    </row>
    <row r="28" spans="1:7" ht="30" customHeight="1" x14ac:dyDescent="0.2">
      <c r="A28" s="49" t="s">
        <v>8</v>
      </c>
      <c r="B28" s="37" t="s">
        <v>18</v>
      </c>
      <c r="C28" s="20">
        <v>1</v>
      </c>
      <c r="D28" s="13"/>
      <c r="E28" s="13">
        <f t="shared" si="0"/>
        <v>0</v>
      </c>
      <c r="F28" s="56">
        <f t="shared" si="3"/>
        <v>0</v>
      </c>
      <c r="G28" s="16">
        <f t="shared" si="4"/>
        <v>0</v>
      </c>
    </row>
    <row r="29" spans="1:7" ht="30" customHeight="1" x14ac:dyDescent="0.2">
      <c r="A29" s="50" t="s">
        <v>29</v>
      </c>
      <c r="B29" s="38" t="s">
        <v>15</v>
      </c>
      <c r="C29" s="21">
        <v>1</v>
      </c>
      <c r="D29" s="14"/>
      <c r="E29" s="14">
        <f t="shared" si="0"/>
        <v>0</v>
      </c>
      <c r="F29" s="57">
        <f t="shared" si="3"/>
        <v>0</v>
      </c>
      <c r="G29" s="22">
        <f t="shared" si="4"/>
        <v>0</v>
      </c>
    </row>
    <row r="30" spans="1:7" ht="30" customHeight="1" x14ac:dyDescent="0.2">
      <c r="A30" s="53" t="s">
        <v>36</v>
      </c>
      <c r="B30" s="35" t="s">
        <v>26</v>
      </c>
      <c r="C30" s="21">
        <v>1</v>
      </c>
      <c r="D30" s="14"/>
      <c r="E30" s="14">
        <f>D30*1.21</f>
        <v>0</v>
      </c>
      <c r="F30" s="57">
        <f>D30*C30</f>
        <v>0</v>
      </c>
      <c r="G30" s="22">
        <f>C30*E30</f>
        <v>0</v>
      </c>
    </row>
    <row r="31" spans="1:7" ht="30" customHeight="1" x14ac:dyDescent="0.2">
      <c r="A31" s="6"/>
      <c r="B31" s="39" t="s">
        <v>41</v>
      </c>
      <c r="C31" s="21">
        <v>1</v>
      </c>
      <c r="D31" s="14"/>
      <c r="E31" s="14">
        <f t="shared" si="0"/>
        <v>0</v>
      </c>
      <c r="F31" s="57">
        <f t="shared" ref="F31:F40" si="5">D31*C31</f>
        <v>0</v>
      </c>
      <c r="G31" s="22">
        <f t="shared" ref="G31:G40" si="6">C31*E31</f>
        <v>0</v>
      </c>
    </row>
    <row r="32" spans="1:7" ht="30" customHeight="1" x14ac:dyDescent="0.2">
      <c r="A32" s="6"/>
      <c r="B32" s="38" t="s">
        <v>19</v>
      </c>
      <c r="C32" s="21">
        <v>3</v>
      </c>
      <c r="D32" s="14"/>
      <c r="E32" s="14">
        <f t="shared" si="0"/>
        <v>0</v>
      </c>
      <c r="F32" s="57">
        <f t="shared" si="5"/>
        <v>0</v>
      </c>
      <c r="G32" s="22">
        <f t="shared" si="6"/>
        <v>0</v>
      </c>
    </row>
    <row r="33" spans="1:7" ht="30" customHeight="1" x14ac:dyDescent="0.2">
      <c r="A33" s="6"/>
      <c r="B33" s="38" t="s">
        <v>12</v>
      </c>
      <c r="C33" s="21">
        <v>1</v>
      </c>
      <c r="D33" s="14"/>
      <c r="E33" s="14">
        <f t="shared" si="0"/>
        <v>0</v>
      </c>
      <c r="F33" s="57">
        <f t="shared" si="5"/>
        <v>0</v>
      </c>
      <c r="G33" s="22">
        <f t="shared" si="6"/>
        <v>0</v>
      </c>
    </row>
    <row r="34" spans="1:7" ht="30" customHeight="1" thickBot="1" x14ac:dyDescent="0.25">
      <c r="A34" s="7"/>
      <c r="B34" s="40" t="s">
        <v>20</v>
      </c>
      <c r="C34" s="25">
        <v>1</v>
      </c>
      <c r="D34" s="15"/>
      <c r="E34" s="15">
        <f t="shared" si="0"/>
        <v>0</v>
      </c>
      <c r="F34" s="58">
        <f t="shared" si="5"/>
        <v>0</v>
      </c>
      <c r="G34" s="24">
        <f t="shared" si="6"/>
        <v>0</v>
      </c>
    </row>
    <row r="35" spans="1:7" ht="30" customHeight="1" x14ac:dyDescent="0.2">
      <c r="A35" s="49" t="s">
        <v>9</v>
      </c>
      <c r="B35" s="37" t="s">
        <v>16</v>
      </c>
      <c r="C35" s="20">
        <v>1</v>
      </c>
      <c r="D35" s="13"/>
      <c r="E35" s="13">
        <f t="shared" si="0"/>
        <v>0</v>
      </c>
      <c r="F35" s="56">
        <f t="shared" si="5"/>
        <v>0</v>
      </c>
      <c r="G35" s="16">
        <f t="shared" si="6"/>
        <v>0</v>
      </c>
    </row>
    <row r="36" spans="1:7" ht="30" customHeight="1" x14ac:dyDescent="0.2">
      <c r="A36" s="50" t="s">
        <v>28</v>
      </c>
      <c r="B36" s="38" t="s">
        <v>25</v>
      </c>
      <c r="C36" s="21">
        <v>1</v>
      </c>
      <c r="D36" s="14"/>
      <c r="E36" s="14">
        <f t="shared" si="0"/>
        <v>0</v>
      </c>
      <c r="F36" s="57">
        <f t="shared" si="5"/>
        <v>0</v>
      </c>
      <c r="G36" s="22">
        <f t="shared" si="6"/>
        <v>0</v>
      </c>
    </row>
    <row r="37" spans="1:7" ht="30" customHeight="1" x14ac:dyDescent="0.2">
      <c r="A37" s="53" t="s">
        <v>36</v>
      </c>
      <c r="B37" s="33" t="s">
        <v>38</v>
      </c>
      <c r="C37" s="21">
        <v>1</v>
      </c>
      <c r="D37" s="14"/>
      <c r="E37" s="14">
        <f t="shared" si="0"/>
        <v>0</v>
      </c>
      <c r="F37" s="57">
        <f t="shared" si="5"/>
        <v>0</v>
      </c>
      <c r="G37" s="22">
        <f t="shared" si="6"/>
        <v>0</v>
      </c>
    </row>
    <row r="38" spans="1:7" ht="30" customHeight="1" x14ac:dyDescent="0.2">
      <c r="A38" s="6"/>
      <c r="B38" s="39" t="s">
        <v>44</v>
      </c>
      <c r="C38" s="21">
        <v>1</v>
      </c>
      <c r="D38" s="14"/>
      <c r="E38" s="14">
        <f t="shared" si="0"/>
        <v>0</v>
      </c>
      <c r="F38" s="57">
        <f t="shared" si="5"/>
        <v>0</v>
      </c>
      <c r="G38" s="22">
        <f t="shared" si="6"/>
        <v>0</v>
      </c>
    </row>
    <row r="39" spans="1:7" ht="30" customHeight="1" x14ac:dyDescent="0.2">
      <c r="A39" s="6"/>
      <c r="B39" s="32" t="s">
        <v>42</v>
      </c>
      <c r="C39" s="21">
        <v>2</v>
      </c>
      <c r="D39" s="14"/>
      <c r="E39" s="14">
        <f t="shared" si="0"/>
        <v>0</v>
      </c>
      <c r="F39" s="57">
        <f t="shared" si="5"/>
        <v>0</v>
      </c>
      <c r="G39" s="22">
        <f t="shared" si="6"/>
        <v>0</v>
      </c>
    </row>
    <row r="40" spans="1:7" ht="30" customHeight="1" thickBot="1" x14ac:dyDescent="0.25">
      <c r="A40" s="6"/>
      <c r="B40" s="32" t="s">
        <v>43</v>
      </c>
      <c r="C40" s="25">
        <v>2</v>
      </c>
      <c r="D40" s="15"/>
      <c r="E40" s="15">
        <f t="shared" si="0"/>
        <v>0</v>
      </c>
      <c r="F40" s="58">
        <f t="shared" si="5"/>
        <v>0</v>
      </c>
      <c r="G40" s="24">
        <f t="shared" si="6"/>
        <v>0</v>
      </c>
    </row>
    <row r="41" spans="1:7" ht="42.75" customHeight="1" x14ac:dyDescent="0.2">
      <c r="A41" s="51" t="s">
        <v>54</v>
      </c>
      <c r="B41" s="37" t="s">
        <v>21</v>
      </c>
      <c r="C41" s="20">
        <v>6</v>
      </c>
      <c r="D41" s="13"/>
      <c r="E41" s="13">
        <f>D41*1.21</f>
        <v>0</v>
      </c>
      <c r="F41" s="56">
        <f>D41*C41</f>
        <v>0</v>
      </c>
      <c r="G41" s="16">
        <f>C41*E41</f>
        <v>0</v>
      </c>
    </row>
    <row r="42" spans="1:7" ht="30" customHeight="1" x14ac:dyDescent="0.2">
      <c r="A42" s="50" t="s">
        <v>37</v>
      </c>
      <c r="B42" s="38" t="s">
        <v>22</v>
      </c>
      <c r="C42" s="21">
        <v>6</v>
      </c>
      <c r="D42" s="14"/>
      <c r="E42" s="14">
        <f t="shared" si="0"/>
        <v>0</v>
      </c>
      <c r="F42" s="57">
        <f t="shared" ref="F42:F52" si="7">D42*C42</f>
        <v>0</v>
      </c>
      <c r="G42" s="22">
        <f t="shared" ref="G42:G52" si="8">C42*E42</f>
        <v>0</v>
      </c>
    </row>
    <row r="43" spans="1:7" ht="30" customHeight="1" x14ac:dyDescent="0.2">
      <c r="A43" s="50"/>
      <c r="B43" s="32" t="s">
        <v>42</v>
      </c>
      <c r="C43" s="21">
        <v>12</v>
      </c>
      <c r="D43" s="14"/>
      <c r="E43" s="14">
        <f t="shared" si="0"/>
        <v>0</v>
      </c>
      <c r="F43" s="57">
        <f t="shared" si="7"/>
        <v>0</v>
      </c>
      <c r="G43" s="22">
        <f t="shared" si="8"/>
        <v>0</v>
      </c>
    </row>
    <row r="44" spans="1:7" ht="30" customHeight="1" x14ac:dyDescent="0.2">
      <c r="A44" s="50"/>
      <c r="B44" s="32" t="s">
        <v>43</v>
      </c>
      <c r="C44" s="21">
        <v>12</v>
      </c>
      <c r="D44" s="14"/>
      <c r="E44" s="14">
        <f t="shared" si="0"/>
        <v>0</v>
      </c>
      <c r="F44" s="57">
        <f t="shared" si="7"/>
        <v>0</v>
      </c>
      <c r="G44" s="22">
        <f t="shared" si="8"/>
        <v>0</v>
      </c>
    </row>
    <row r="45" spans="1:7" ht="30" customHeight="1" x14ac:dyDescent="0.2">
      <c r="A45" s="6"/>
      <c r="B45" s="39" t="s">
        <v>41</v>
      </c>
      <c r="C45" s="21">
        <v>3</v>
      </c>
      <c r="D45" s="14"/>
      <c r="E45" s="14">
        <f t="shared" si="0"/>
        <v>0</v>
      </c>
      <c r="F45" s="57">
        <f t="shared" si="7"/>
        <v>0</v>
      </c>
      <c r="G45" s="22">
        <f t="shared" si="8"/>
        <v>0</v>
      </c>
    </row>
    <row r="46" spans="1:7" ht="30" customHeight="1" thickBot="1" x14ac:dyDescent="0.25">
      <c r="A46" s="6"/>
      <c r="B46" s="33" t="s">
        <v>38</v>
      </c>
      <c r="C46" s="25">
        <v>6</v>
      </c>
      <c r="D46" s="15"/>
      <c r="E46" s="15">
        <f t="shared" si="0"/>
        <v>0</v>
      </c>
      <c r="F46" s="58">
        <f t="shared" si="7"/>
        <v>0</v>
      </c>
      <c r="G46" s="24">
        <f t="shared" si="8"/>
        <v>0</v>
      </c>
    </row>
    <row r="47" spans="1:7" ht="30" customHeight="1" x14ac:dyDescent="0.2">
      <c r="A47" s="51" t="s">
        <v>53</v>
      </c>
      <c r="B47" s="37" t="s">
        <v>21</v>
      </c>
      <c r="C47" s="20">
        <v>4</v>
      </c>
      <c r="D47" s="13"/>
      <c r="E47" s="13">
        <f t="shared" si="0"/>
        <v>0</v>
      </c>
      <c r="F47" s="56">
        <f t="shared" si="7"/>
        <v>0</v>
      </c>
      <c r="G47" s="16">
        <f t="shared" si="8"/>
        <v>0</v>
      </c>
    </row>
    <row r="48" spans="1:7" ht="30" customHeight="1" x14ac:dyDescent="0.2">
      <c r="A48" s="50" t="s">
        <v>37</v>
      </c>
      <c r="B48" s="38" t="s">
        <v>17</v>
      </c>
      <c r="C48" s="21">
        <v>4</v>
      </c>
      <c r="D48" s="14"/>
      <c r="E48" s="14">
        <f t="shared" si="0"/>
        <v>0</v>
      </c>
      <c r="F48" s="57">
        <f t="shared" si="7"/>
        <v>0</v>
      </c>
      <c r="G48" s="22">
        <f t="shared" si="8"/>
        <v>0</v>
      </c>
    </row>
    <row r="49" spans="1:7" ht="30" customHeight="1" x14ac:dyDescent="0.2">
      <c r="A49" s="50"/>
      <c r="B49" s="33" t="s">
        <v>38</v>
      </c>
      <c r="C49" s="21">
        <v>4</v>
      </c>
      <c r="D49" s="14"/>
      <c r="E49" s="14">
        <f t="shared" si="0"/>
        <v>0</v>
      </c>
      <c r="F49" s="57">
        <f t="shared" si="7"/>
        <v>0</v>
      </c>
      <c r="G49" s="22">
        <f t="shared" si="8"/>
        <v>0</v>
      </c>
    </row>
    <row r="50" spans="1:7" ht="30" customHeight="1" x14ac:dyDescent="0.2">
      <c r="A50" s="6"/>
      <c r="B50" s="39" t="s">
        <v>41</v>
      </c>
      <c r="C50" s="21">
        <v>2</v>
      </c>
      <c r="D50" s="14"/>
      <c r="E50" s="14">
        <f t="shared" si="0"/>
        <v>0</v>
      </c>
      <c r="F50" s="57">
        <f t="shared" si="7"/>
        <v>0</v>
      </c>
      <c r="G50" s="22">
        <f t="shared" si="8"/>
        <v>0</v>
      </c>
    </row>
    <row r="51" spans="1:7" ht="30" customHeight="1" x14ac:dyDescent="0.2">
      <c r="A51" s="6"/>
      <c r="B51" s="32" t="s">
        <v>42</v>
      </c>
      <c r="C51" s="21">
        <v>10</v>
      </c>
      <c r="D51" s="14"/>
      <c r="E51" s="14">
        <f t="shared" si="0"/>
        <v>0</v>
      </c>
      <c r="F51" s="57">
        <f t="shared" si="7"/>
        <v>0</v>
      </c>
      <c r="G51" s="22">
        <f t="shared" si="8"/>
        <v>0</v>
      </c>
    </row>
    <row r="52" spans="1:7" ht="30" customHeight="1" thickBot="1" x14ac:dyDescent="0.25">
      <c r="A52" s="7"/>
      <c r="B52" s="32" t="s">
        <v>43</v>
      </c>
      <c r="C52" s="25">
        <v>10</v>
      </c>
      <c r="D52" s="15"/>
      <c r="E52" s="15">
        <f t="shared" si="0"/>
        <v>0</v>
      </c>
      <c r="F52" s="58">
        <f t="shared" si="7"/>
        <v>0</v>
      </c>
      <c r="G52" s="24">
        <f t="shared" si="8"/>
        <v>0</v>
      </c>
    </row>
    <row r="53" spans="1:7" ht="30" customHeight="1" x14ac:dyDescent="0.2">
      <c r="A53" s="51" t="s">
        <v>52</v>
      </c>
      <c r="B53" s="41" t="s">
        <v>23</v>
      </c>
      <c r="C53" s="20">
        <v>2</v>
      </c>
      <c r="D53" s="13"/>
      <c r="E53" s="13">
        <f>D53*1.21</f>
        <v>0</v>
      </c>
      <c r="F53" s="56">
        <f>D53*C53</f>
        <v>0</v>
      </c>
      <c r="G53" s="16">
        <f>C53*E53</f>
        <v>0</v>
      </c>
    </row>
    <row r="54" spans="1:7" ht="30" customHeight="1" x14ac:dyDescent="0.2">
      <c r="A54" s="50" t="s">
        <v>36</v>
      </c>
      <c r="B54" s="42" t="s">
        <v>22</v>
      </c>
      <c r="C54" s="21">
        <v>2</v>
      </c>
      <c r="D54" s="14"/>
      <c r="E54" s="14">
        <f t="shared" si="0"/>
        <v>0</v>
      </c>
      <c r="F54" s="57">
        <f t="shared" ref="F54:F64" si="9">D54*C54</f>
        <v>0</v>
      </c>
      <c r="G54" s="22">
        <f t="shared" ref="G54:G64" si="10">C54*E54</f>
        <v>0</v>
      </c>
    </row>
    <row r="55" spans="1:7" ht="30" customHeight="1" x14ac:dyDescent="0.2">
      <c r="A55" s="6"/>
      <c r="B55" s="43" t="s">
        <v>38</v>
      </c>
      <c r="C55" s="21">
        <v>2</v>
      </c>
      <c r="D55" s="14"/>
      <c r="E55" s="14">
        <f t="shared" si="0"/>
        <v>0</v>
      </c>
      <c r="F55" s="57">
        <f t="shared" si="9"/>
        <v>0</v>
      </c>
      <c r="G55" s="22">
        <f t="shared" si="10"/>
        <v>0</v>
      </c>
    </row>
    <row r="56" spans="1:7" ht="30" customHeight="1" x14ac:dyDescent="0.2">
      <c r="A56" s="6"/>
      <c r="B56" s="44" t="s">
        <v>42</v>
      </c>
      <c r="C56" s="21">
        <v>4</v>
      </c>
      <c r="D56" s="14"/>
      <c r="E56" s="14">
        <f t="shared" si="0"/>
        <v>0</v>
      </c>
      <c r="F56" s="57">
        <f t="shared" si="9"/>
        <v>0</v>
      </c>
      <c r="G56" s="22">
        <f t="shared" si="10"/>
        <v>0</v>
      </c>
    </row>
    <row r="57" spans="1:7" ht="30" customHeight="1" x14ac:dyDescent="0.2">
      <c r="A57" s="6"/>
      <c r="B57" s="44" t="s">
        <v>43</v>
      </c>
      <c r="C57" s="21">
        <v>4</v>
      </c>
      <c r="D57" s="14"/>
      <c r="E57" s="14">
        <f t="shared" si="0"/>
        <v>0</v>
      </c>
      <c r="F57" s="57">
        <f t="shared" si="9"/>
        <v>0</v>
      </c>
      <c r="G57" s="22">
        <f t="shared" si="10"/>
        <v>0</v>
      </c>
    </row>
    <row r="58" spans="1:7" ht="30" customHeight="1" thickBot="1" x14ac:dyDescent="0.25">
      <c r="A58" s="7"/>
      <c r="B58" s="45" t="s">
        <v>41</v>
      </c>
      <c r="C58" s="25">
        <v>2</v>
      </c>
      <c r="D58" s="15"/>
      <c r="E58" s="15">
        <f t="shared" si="0"/>
        <v>0</v>
      </c>
      <c r="F58" s="58">
        <f t="shared" si="9"/>
        <v>0</v>
      </c>
      <c r="G58" s="24">
        <f t="shared" si="10"/>
        <v>0</v>
      </c>
    </row>
    <row r="59" spans="1:7" ht="30" customHeight="1" x14ac:dyDescent="0.2">
      <c r="A59" s="49" t="s">
        <v>10</v>
      </c>
      <c r="B59" s="46" t="s">
        <v>23</v>
      </c>
      <c r="C59" s="20">
        <v>2</v>
      </c>
      <c r="D59" s="13"/>
      <c r="E59" s="13">
        <f t="shared" si="0"/>
        <v>0</v>
      </c>
      <c r="F59" s="56">
        <f t="shared" si="9"/>
        <v>0</v>
      </c>
      <c r="G59" s="16">
        <f t="shared" si="10"/>
        <v>0</v>
      </c>
    </row>
    <row r="60" spans="1:7" ht="30" customHeight="1" x14ac:dyDescent="0.2">
      <c r="A60" s="50" t="s">
        <v>36</v>
      </c>
      <c r="B60" s="47" t="s">
        <v>17</v>
      </c>
      <c r="C60" s="21">
        <v>2</v>
      </c>
      <c r="D60" s="14"/>
      <c r="E60" s="14">
        <f t="shared" si="0"/>
        <v>0</v>
      </c>
      <c r="F60" s="57">
        <f t="shared" si="9"/>
        <v>0</v>
      </c>
      <c r="G60" s="22">
        <f t="shared" si="10"/>
        <v>0</v>
      </c>
    </row>
    <row r="61" spans="1:7" ht="30" customHeight="1" x14ac:dyDescent="0.2">
      <c r="A61" s="6"/>
      <c r="B61" s="33" t="s">
        <v>38</v>
      </c>
      <c r="C61" s="21">
        <v>2</v>
      </c>
      <c r="D61" s="14"/>
      <c r="E61" s="14">
        <f t="shared" si="0"/>
        <v>0</v>
      </c>
      <c r="F61" s="57">
        <f t="shared" si="9"/>
        <v>0</v>
      </c>
      <c r="G61" s="22">
        <f t="shared" si="10"/>
        <v>0</v>
      </c>
    </row>
    <row r="62" spans="1:7" ht="30" customHeight="1" x14ac:dyDescent="0.2">
      <c r="A62" s="6"/>
      <c r="B62" s="32" t="s">
        <v>42</v>
      </c>
      <c r="C62" s="21">
        <v>4</v>
      </c>
      <c r="D62" s="14"/>
      <c r="E62" s="14">
        <f t="shared" si="0"/>
        <v>0</v>
      </c>
      <c r="F62" s="57">
        <f t="shared" si="9"/>
        <v>0</v>
      </c>
      <c r="G62" s="22">
        <f t="shared" si="10"/>
        <v>0</v>
      </c>
    </row>
    <row r="63" spans="1:7" ht="30" customHeight="1" x14ac:dyDescent="0.2">
      <c r="A63" s="6"/>
      <c r="B63" s="32" t="s">
        <v>43</v>
      </c>
      <c r="C63" s="21">
        <v>4</v>
      </c>
      <c r="D63" s="14"/>
      <c r="E63" s="14">
        <f t="shared" si="0"/>
        <v>0</v>
      </c>
      <c r="F63" s="57">
        <f t="shared" si="9"/>
        <v>0</v>
      </c>
      <c r="G63" s="22">
        <f t="shared" si="10"/>
        <v>0</v>
      </c>
    </row>
    <row r="64" spans="1:7" ht="30" customHeight="1" thickBot="1" x14ac:dyDescent="0.25">
      <c r="A64" s="7"/>
      <c r="B64" s="39" t="s">
        <v>41</v>
      </c>
      <c r="C64" s="25">
        <v>2</v>
      </c>
      <c r="D64" s="15"/>
      <c r="E64" s="15">
        <f t="shared" si="0"/>
        <v>0</v>
      </c>
      <c r="F64" s="58">
        <f t="shared" si="9"/>
        <v>0</v>
      </c>
      <c r="G64" s="24">
        <f t="shared" si="10"/>
        <v>0</v>
      </c>
    </row>
    <row r="65" spans="1:7" ht="30" customHeight="1" x14ac:dyDescent="0.2">
      <c r="A65" s="49" t="s">
        <v>32</v>
      </c>
      <c r="B65" s="48" t="s">
        <v>24</v>
      </c>
      <c r="C65" s="20">
        <v>1</v>
      </c>
      <c r="D65" s="13"/>
      <c r="E65" s="13">
        <f>D65*1.21</f>
        <v>0</v>
      </c>
      <c r="F65" s="56">
        <f>D65*C65</f>
        <v>0</v>
      </c>
      <c r="G65" s="16">
        <f>C65*E65</f>
        <v>0</v>
      </c>
    </row>
    <row r="66" spans="1:7" ht="30" customHeight="1" x14ac:dyDescent="0.2">
      <c r="A66" s="50" t="s">
        <v>31</v>
      </c>
      <c r="B66" s="32" t="s">
        <v>42</v>
      </c>
      <c r="C66" s="21">
        <v>3</v>
      </c>
      <c r="D66" s="14"/>
      <c r="E66" s="14">
        <f t="shared" si="0"/>
        <v>0</v>
      </c>
      <c r="F66" s="57">
        <f t="shared" ref="F66:F70" si="11">D66*C66</f>
        <v>0</v>
      </c>
      <c r="G66" s="22">
        <f t="shared" ref="G66:G70" si="12">C66*E66</f>
        <v>0</v>
      </c>
    </row>
    <row r="67" spans="1:7" ht="30" customHeight="1" thickBot="1" x14ac:dyDescent="0.25">
      <c r="A67" s="54"/>
      <c r="B67" s="32" t="s">
        <v>43</v>
      </c>
      <c r="C67" s="25">
        <v>3</v>
      </c>
      <c r="D67" s="15"/>
      <c r="E67" s="15">
        <f t="shared" si="0"/>
        <v>0</v>
      </c>
      <c r="F67" s="58">
        <f t="shared" si="11"/>
        <v>0</v>
      </c>
      <c r="G67" s="24">
        <f t="shared" si="12"/>
        <v>0</v>
      </c>
    </row>
    <row r="68" spans="1:7" ht="30" customHeight="1" x14ac:dyDescent="0.2">
      <c r="A68" s="49" t="s">
        <v>49</v>
      </c>
      <c r="B68" s="48" t="s">
        <v>24</v>
      </c>
      <c r="C68" s="20">
        <v>1</v>
      </c>
      <c r="D68" s="13"/>
      <c r="E68" s="13">
        <f t="shared" si="0"/>
        <v>0</v>
      </c>
      <c r="F68" s="56">
        <f t="shared" si="11"/>
        <v>0</v>
      </c>
      <c r="G68" s="16">
        <f t="shared" si="12"/>
        <v>0</v>
      </c>
    </row>
    <row r="69" spans="1:7" ht="30" customHeight="1" x14ac:dyDescent="0.2">
      <c r="A69" s="50" t="s">
        <v>31</v>
      </c>
      <c r="B69" s="32" t="s">
        <v>42</v>
      </c>
      <c r="C69" s="21">
        <v>3</v>
      </c>
      <c r="D69" s="14"/>
      <c r="E69" s="14">
        <f t="shared" si="0"/>
        <v>0</v>
      </c>
      <c r="F69" s="57">
        <f t="shared" si="11"/>
        <v>0</v>
      </c>
      <c r="G69" s="22">
        <f t="shared" si="12"/>
        <v>0</v>
      </c>
    </row>
    <row r="70" spans="1:7" ht="30" customHeight="1" thickBot="1" x14ac:dyDescent="0.25">
      <c r="A70" s="7"/>
      <c r="B70" s="32" t="s">
        <v>43</v>
      </c>
      <c r="C70" s="25">
        <v>3</v>
      </c>
      <c r="D70" s="15"/>
      <c r="E70" s="15">
        <f t="shared" si="0"/>
        <v>0</v>
      </c>
      <c r="F70" s="58">
        <f t="shared" si="11"/>
        <v>0</v>
      </c>
      <c r="G70" s="24">
        <f t="shared" si="12"/>
        <v>0</v>
      </c>
    </row>
    <row r="71" spans="1:7" ht="30" customHeight="1" thickBot="1" x14ac:dyDescent="0.25">
      <c r="A71" s="9" t="s">
        <v>33</v>
      </c>
      <c r="B71" s="11"/>
      <c r="C71" s="17"/>
      <c r="D71" s="17"/>
      <c r="E71" s="18"/>
      <c r="F71" s="19">
        <f>SUM(F7:F70)</f>
        <v>0</v>
      </c>
      <c r="G71" s="55">
        <f>SUM(G7:G70)</f>
        <v>0</v>
      </c>
    </row>
    <row r="72" spans="1:7" x14ac:dyDescent="0.2">
      <c r="A72" s="26"/>
      <c r="E72" s="27"/>
      <c r="F72" s="28"/>
      <c r="G72" s="29"/>
    </row>
    <row r="73" spans="1:7" x14ac:dyDescent="0.2">
      <c r="A73" s="30" t="s">
        <v>50</v>
      </c>
      <c r="E73" s="27"/>
      <c r="F73" s="28"/>
      <c r="G73" s="29"/>
    </row>
    <row r="76" spans="1:7" ht="15" x14ac:dyDescent="0.25">
      <c r="A76" s="68" t="s">
        <v>51</v>
      </c>
      <c r="B76" s="69"/>
      <c r="C76" s="69"/>
      <c r="D76" s="69"/>
      <c r="E76" s="69"/>
      <c r="F76" s="69"/>
      <c r="G76" s="69"/>
    </row>
  </sheetData>
  <mergeCells count="6">
    <mergeCell ref="D5:E5"/>
    <mergeCell ref="F5:G5"/>
    <mergeCell ref="A2:B2"/>
    <mergeCell ref="A76:G76"/>
    <mergeCell ref="C5:C6"/>
    <mergeCell ref="B5:B6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>
    <oddFooter>&amp;L&amp;P/&amp;N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Věra</dc:creator>
  <cp:lastModifiedBy>Marenczoková Radomíra</cp:lastModifiedBy>
  <cp:lastPrinted>2025-02-04T10:48:29Z</cp:lastPrinted>
  <dcterms:created xsi:type="dcterms:W3CDTF">2025-01-14T13:13:30Z</dcterms:created>
  <dcterms:modified xsi:type="dcterms:W3CDTF">2025-02-05T08:04:06Z</dcterms:modified>
</cp:coreProperties>
</file>