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U:\DNS 2025\Plzeňská 10, VB 17, VZ 131 - pro charitu\"/>
    </mc:Choice>
  </mc:AlternateContent>
  <xr:revisionPtr revIDLastSave="0" documentId="8_{3BD8F26E-5BFA-4B4F-8DBF-A8E2BCDD74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0" i="1" l="1"/>
  <c r="G51" i="1"/>
</calcChain>
</file>

<file path=xl/sharedStrings.xml><?xml version="1.0" encoding="utf-8"?>
<sst xmlns="http://schemas.openxmlformats.org/spreadsheetml/2006/main" count="146" uniqueCount="124">
  <si>
    <t>Oprava volného bytu č. 17, Plzeňská 10</t>
  </si>
  <si>
    <t>VZ č. 133/2025</t>
  </si>
  <si>
    <t>Odběratel:</t>
  </si>
  <si>
    <t>Příjemce:</t>
  </si>
  <si>
    <t>Statutární město Ostrava</t>
  </si>
  <si>
    <t>Městský obvod Ostrava - Jih</t>
  </si>
  <si>
    <t>Prokešovo náměstí 1803/3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</si>
  <si>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</si>
  <si>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</si>
  <si>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</si>
  <si>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</si>
  <si>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</si>
  <si>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</si>
  <si>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</si>
  <si>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</si>
  <si>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</si>
  <si>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</si>
  <si>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Plzeňská 10/2619</t>
  </si>
  <si>
    <t>Číslo bytu</t>
  </si>
  <si>
    <t>Velikost bytu</t>
  </si>
  <si>
    <t>0+2</t>
  </si>
  <si>
    <t>Technik</t>
  </si>
  <si>
    <t>Renáta Novotná</t>
  </si>
  <si>
    <t>renata.novotna@ovajih.cz</t>
  </si>
  <si>
    <t>599 430 149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</si>
  <si>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</si>
  <si>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</si>
  <si>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</si>
  <si>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</si>
  <si>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</si>
  <si>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</si>
  <si>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</si>
  <si>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</si>
  <si>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</si>
  <si>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</si>
  <si>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</si>
  <si>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</si>
  <si>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1.21</t>
  </si>
  <si>
    <t>výchozí revize elektroinstalace a elektrických spotřebičů bytu</t>
  </si>
  <si>
    <t>2.26</t>
  </si>
  <si>
    <t>generální oprava třífázové elektroinstalace bytu s rozvody pod omítkou, vč. el. příslušenství (např. domovní zvonek, ventilátory odsávání, infrazářič, osvětlení pod kuchyňskou linkou, aj.)</t>
  </si>
  <si>
    <t>doplnění zásuvek v pokojích, kabeláž vložit do podlah, zasekat rozvody v předsíni, OP a LO, včetně vypínačů a zásuvek, světla dle výběru objednatele, vypínače v rámečku( 2x 2 ks pod kuch.linkou) pračka, včetně zedníckého zapravení a úpravy odběrného místa</t>
  </si>
  <si>
    <t>3.3</t>
  </si>
  <si>
    <t>výměna sedací desky</t>
  </si>
  <si>
    <t>3.5</t>
  </si>
  <si>
    <t>výměna pancéřové hadičky</t>
  </si>
  <si>
    <t>3.6</t>
  </si>
  <si>
    <t>výměna rohového ventilu</t>
  </si>
  <si>
    <t>3.81</t>
  </si>
  <si>
    <t>výměna přechodových lišt – délka 125 cm</t>
  </si>
  <si>
    <t>OP mezi PVC a stávající plovoucí podlahou</t>
  </si>
  <si>
    <t>3.119</t>
  </si>
  <si>
    <t>demontáž a zpětná montáž kuchyňské linky</t>
  </si>
  <si>
    <t>soubor</t>
  </si>
  <si>
    <t xml:space="preserve">zabalit do folie proti poškození při opravách bytu </t>
  </si>
  <si>
    <t>3.123</t>
  </si>
  <si>
    <t>demontáž a zpětná montáž zařizovacích předmětů, viz poznámka</t>
  </si>
  <si>
    <t>D+M dřezové baterie, vanové baterie, vany, umyvadla,
D+M dveří KOU, WC a LO, D+M el. sporáku - zabalit do folie proti poškození při opravách bytu</t>
  </si>
  <si>
    <t>4.1</t>
  </si>
  <si>
    <t>stržení původního PVC</t>
  </si>
  <si>
    <t>m2</t>
  </si>
  <si>
    <t xml:space="preserve"> LO - 11 m2, v PŘ odstranění zbytků po původním PVC v rozsahu 4,50 m2</t>
  </si>
  <si>
    <t>4.2</t>
  </si>
  <si>
    <t>úprava podkladu – nivelace vč. penetrace</t>
  </si>
  <si>
    <t>LO, PŘ a část OP 15 m2</t>
  </si>
  <si>
    <t>4.4</t>
  </si>
  <si>
    <t>položení PVC – vyšší zátěž, celoplošně podlepit</t>
  </si>
  <si>
    <t>LO, PŘ, část OP vyšší zátěž, nášlapná vrstva min. 0,7 mm, dekor plovoucí podlaha - odsouhlasí objednatel</t>
  </si>
  <si>
    <t>4.5</t>
  </si>
  <si>
    <t>nalepení obvodové lišty PVC</t>
  </si>
  <si>
    <t>bm</t>
  </si>
  <si>
    <t xml:space="preserve"> LO, PŘ, část OP  </t>
  </si>
  <si>
    <t>4.15</t>
  </si>
  <si>
    <t xml:space="preserve">překrytí podlah při opravách proti poškození </t>
  </si>
  <si>
    <t>plovoucí podlaha v kuch. koutě+spíž</t>
  </si>
  <si>
    <t>5.1</t>
  </si>
  <si>
    <t>provedení štukových omítek, vč. vyrovnání podkladu, 2x penetrace, použití lepidla, perlinky s doplňky, rohovníků, okolo špalet oken a dveří</t>
  </si>
  <si>
    <t>celý byt kromě stěny (SDK) mezi PŘ a LO, včetně úpravy podkladu, penetrace, perlinky, lepidla, rohovníků, srovnání špalet kolem konstrukčních otvorů a za ÚT, rohy s perlinkou okolo oken</t>
  </si>
  <si>
    <t>5.4</t>
  </si>
  <si>
    <t>škrábání stěn,stropů</t>
  </si>
  <si>
    <t>OP,LO,PŘ,KOU,WC</t>
  </si>
  <si>
    <t>5.6</t>
  </si>
  <si>
    <t>malba dvojnásobná bílá</t>
  </si>
  <si>
    <t>celý byt, otěruvzdorná, včetně výmalby okolo vstupních bytových zárubní ze strany SP</t>
  </si>
  <si>
    <t>5.24</t>
  </si>
  <si>
    <t>zednické začištění otvoru viz poznámka</t>
  </si>
  <si>
    <t xml:space="preserve">úprava dveřního otvoru do obdélníku do výšky 2 m mezi PŘ a OP a   z KU do spíže  </t>
  </si>
  <si>
    <t>5.31</t>
  </si>
  <si>
    <t>Vybourání dveřního otvoru viz poznámka.</t>
  </si>
  <si>
    <t>úprava dveřního otvoru mezi PŘ a OP, úprava dveř. otvoru z KU do spíže</t>
  </si>
  <si>
    <t>6.8</t>
  </si>
  <si>
    <t>vybourání keramického obkladu</t>
  </si>
  <si>
    <t>KU</t>
  </si>
  <si>
    <t>6.9</t>
  </si>
  <si>
    <t>provedení keramického obkladu včetně úpravy podkladu vč. úpravy podkladu před hydroizolací</t>
  </si>
  <si>
    <t>jednobarevné provedení kolem dřezové desky a za pračkou až k podlaze, dekor obkladu odsouhlasí  objednatel</t>
  </si>
  <si>
    <t>6.14</t>
  </si>
  <si>
    <t>vybourání dlažby</t>
  </si>
  <si>
    <t>část PŘ</t>
  </si>
  <si>
    <t>9.1</t>
  </si>
  <si>
    <t>opravy a seřízení plastových oken, viz poznámka</t>
  </si>
  <si>
    <t>OP, LO</t>
  </si>
  <si>
    <t>11.13</t>
  </si>
  <si>
    <t>vyčištění WC mísy</t>
  </si>
  <si>
    <t>11.36</t>
  </si>
  <si>
    <t>celkový úklid po opravách</t>
  </si>
  <si>
    <t xml:space="preserve">provedení důkladného úklidu bytu po opravách bytu, včetně umytí oken a parapetů v OP a LO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</si>
  <si>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</si>
  <si>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</si>
  <si>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</si>
  <si>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</si>
  <si>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</si>
  <si>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</si>
  <si>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</si>
  <si>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</si>
  <si>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</si>
  <si>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</si>
  <si>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</si>
  <si>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</si>
  <si>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</si>
  <si>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</si>
  <si>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</si>
  <si>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</si>
  <si>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7.7.2025 09:53:34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</si>
</sst>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3"/>
  <sheetViews>
    <sheetView showGridLines="0" tabSelected="1" topLeftCell="A47" zoomScale="115" zoomScaleNormal="115" workbookViewId="0">
      <selection activeCell="F25" sqref="F25:F48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59" t="s">
        <v>0</v>
      </c>
      <c r="B1" s="60"/>
      <c r="C1" s="60"/>
      <c r="D1" s="61"/>
      <c r="E1" s="61"/>
      <c r="F1" s="60"/>
      <c r="G1" s="60"/>
      <c r="H1" s="62"/>
      <c r="J1">
        <v>2252</v>
      </c>
      <c r="K1"/>
    </row>
    <row r="2" spans="1:11" ht="44.1" customHeight="1" x14ac:dyDescent="0.25">
      <c r="A2" s="2"/>
      <c r="D2" s="72" t="s">
        <v>1</v>
      </c>
      <c r="E2" s="73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123</v>
      </c>
      <c r="K3"/>
    </row>
    <row r="4" spans="1:11" ht="15" customHeight="1" x14ac:dyDescent="0.25">
      <c r="A4" s="43" t="s">
        <v>2</v>
      </c>
      <c r="B4" s="44"/>
      <c r="C4" s="44"/>
      <c r="D4" s="66" t="s">
        <v>3</v>
      </c>
      <c r="E4" s="66"/>
      <c r="F4" s="66"/>
      <c r="G4" s="67"/>
      <c r="H4" s="6"/>
      <c r="J4">
        <v>25</v>
      </c>
      <c r="K4"/>
    </row>
    <row r="5" spans="1:11" ht="15" customHeight="1" x14ac:dyDescent="0.25">
      <c r="A5" s="49" t="s">
        <v>4</v>
      </c>
      <c r="B5" s="35"/>
      <c r="C5" s="35"/>
      <c r="D5" s="68" t="s">
        <v>5</v>
      </c>
      <c r="E5" s="68"/>
      <c r="F5" s="68"/>
      <c r="G5" s="69"/>
      <c r="H5" s="6"/>
      <c r="K5"/>
    </row>
    <row r="6" spans="1:11" ht="15" customHeight="1" x14ac:dyDescent="0.25">
      <c r="A6" s="49" t="s">
        <v>6</v>
      </c>
      <c r="B6" s="35"/>
      <c r="C6" s="35"/>
      <c r="D6" s="68" t="s">
        <v>7</v>
      </c>
      <c r="E6" s="68"/>
      <c r="F6" s="68"/>
      <c r="G6" s="69"/>
      <c r="H6" s="6"/>
      <c r="K6"/>
    </row>
    <row r="7" spans="1:11" ht="15" customHeight="1" x14ac:dyDescent="0.25">
      <c r="A7" s="46" t="s">
        <v>8</v>
      </c>
      <c r="B7" s="47"/>
      <c r="C7" s="47"/>
      <c r="D7" s="70" t="s">
        <v>9</v>
      </c>
      <c r="E7" s="70"/>
      <c r="F7" s="70"/>
      <c r="G7" s="71"/>
      <c r="H7" s="6"/>
      <c r="K7"/>
    </row>
    <row r="8" spans="1:11" ht="15" customHeight="1" x14ac:dyDescent="0.25">
      <c r="A8" s="63"/>
      <c r="B8" s="64"/>
      <c r="C8" s="64"/>
      <c r="D8" s="65"/>
      <c r="E8" s="65"/>
      <c r="F8" s="65"/>
      <c r="G8" s="65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3" t="s">
        <v>10</v>
      </c>
      <c r="B10" s="44"/>
      <c r="C10" s="45"/>
      <c r="D10" s="50"/>
      <c r="E10" s="51"/>
      <c r="F10" s="51"/>
      <c r="G10" s="52"/>
      <c r="H10" s="6"/>
    </row>
    <row r="11" spans="1:11" x14ac:dyDescent="0.25">
      <c r="A11" s="37" t="s">
        <v>11</v>
      </c>
      <c r="B11" s="38"/>
      <c r="C11" s="39"/>
      <c r="D11" s="40"/>
      <c r="E11" s="41"/>
      <c r="F11" s="41"/>
      <c r="G11" s="42"/>
      <c r="H11" s="6"/>
    </row>
    <row r="12" spans="1:11" ht="15.75" customHeight="1" x14ac:dyDescent="0.25">
      <c r="A12" s="46" t="s">
        <v>12</v>
      </c>
      <c r="B12" s="47"/>
      <c r="C12" s="47"/>
      <c r="D12" s="56"/>
      <c r="E12" s="57"/>
      <c r="F12" s="57"/>
      <c r="G12" s="5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3" t="s">
        <v>13</v>
      </c>
      <c r="B14" s="54"/>
      <c r="C14" s="54"/>
      <c r="D14" s="54"/>
      <c r="E14" s="54"/>
      <c r="F14" s="54"/>
      <c r="G14" s="55"/>
      <c r="H14" s="6"/>
      <c r="K14"/>
    </row>
    <row r="15" spans="1:11" x14ac:dyDescent="0.25">
      <c r="A15" s="48" t="s">
        <v>14</v>
      </c>
      <c r="B15" s="33"/>
      <c r="C15" s="33"/>
      <c r="D15" s="33" t="s">
        <v>15</v>
      </c>
      <c r="E15" s="33"/>
      <c r="F15" s="33"/>
      <c r="G15" s="34"/>
      <c r="H15" s="6"/>
    </row>
    <row r="16" spans="1:11" x14ac:dyDescent="0.25">
      <c r="A16" s="49" t="s">
        <v>16</v>
      </c>
      <c r="B16" s="35"/>
      <c r="C16" s="35"/>
      <c r="D16" s="35" t="s">
        <v>17</v>
      </c>
      <c r="E16" s="35"/>
      <c r="F16" s="35"/>
      <c r="G16" s="36"/>
      <c r="H16" s="6"/>
    </row>
    <row r="17" spans="1:11" x14ac:dyDescent="0.25">
      <c r="A17" s="49" t="s">
        <v>18</v>
      </c>
      <c r="B17" s="35"/>
      <c r="C17" s="35"/>
      <c r="D17" s="35">
        <v>17</v>
      </c>
      <c r="E17" s="35"/>
      <c r="F17" s="35"/>
      <c r="G17" s="36"/>
      <c r="H17" s="6"/>
    </row>
    <row r="18" spans="1:11" x14ac:dyDescent="0.25">
      <c r="A18" s="49" t="s">
        <v>19</v>
      </c>
      <c r="B18" s="35"/>
      <c r="C18" s="35"/>
      <c r="D18" s="35" t="s">
        <v>20</v>
      </c>
      <c r="E18" s="35"/>
      <c r="F18" s="35"/>
      <c r="G18" s="36"/>
      <c r="H18" s="6"/>
    </row>
    <row r="19" spans="1:11" ht="12.75" customHeight="1" x14ac:dyDescent="0.25">
      <c r="A19" s="78" t="s">
        <v>21</v>
      </c>
      <c r="B19" s="79"/>
      <c r="C19" s="80"/>
      <c r="D19" s="93" t="s">
        <v>22</v>
      </c>
      <c r="E19" s="94"/>
      <c r="F19" s="94"/>
      <c r="G19" s="95"/>
      <c r="H19" s="6"/>
      <c r="K19"/>
    </row>
    <row r="20" spans="1:11" ht="14.25" customHeight="1" x14ac:dyDescent="0.25">
      <c r="A20" s="81"/>
      <c r="B20" s="82"/>
      <c r="C20" s="83"/>
      <c r="D20" s="87" t="s">
        <v>23</v>
      </c>
      <c r="E20" s="88"/>
      <c r="F20" s="88"/>
      <c r="G20" s="89"/>
      <c r="H20" s="6"/>
      <c r="K20"/>
    </row>
    <row r="21" spans="1:11" ht="13.5" customHeight="1" x14ac:dyDescent="0.25">
      <c r="A21" s="84"/>
      <c r="B21" s="85"/>
      <c r="C21" s="86"/>
      <c r="D21" s="90" t="s">
        <v>24</v>
      </c>
      <c r="E21" s="91"/>
      <c r="F21" s="91"/>
      <c r="G21" s="9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0">
        <v>0</v>
      </c>
      <c r="G24" s="16">
        <f t="shared" ref="G24:G48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0">
        <v>0</v>
      </c>
      <c r="G25" s="16">
        <f t="shared" si="0"/>
        <v>0</v>
      </c>
      <c r="H25" s="29" t="s">
        <v>36</v>
      </c>
      <c r="J25">
        <v>331</v>
      </c>
      <c r="K25"/>
    </row>
    <row r="26" spans="1:11" ht="16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0">
        <v>0</v>
      </c>
      <c r="G26" s="16">
        <f t="shared" si="0"/>
        <v>0</v>
      </c>
      <c r="H26" s="29" t="s">
        <v>41</v>
      </c>
      <c r="J26">
        <v>436</v>
      </c>
      <c r="K26"/>
    </row>
    <row r="27" spans="1:11" ht="3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0">
        <v>0</v>
      </c>
      <c r="G27" s="16">
        <f t="shared" si="0"/>
        <v>0</v>
      </c>
      <c r="H27" s="29"/>
      <c r="J27">
        <v>44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35</v>
      </c>
      <c r="E28" s="16">
        <v>1</v>
      </c>
      <c r="F28" s="30">
        <v>0</v>
      </c>
      <c r="G28" s="16">
        <f t="shared" si="0"/>
        <v>0</v>
      </c>
      <c r="H28" s="29"/>
      <c r="J28">
        <v>46</v>
      </c>
      <c r="K28"/>
    </row>
    <row r="29" spans="1:11" ht="30" customHeight="1" x14ac:dyDescent="0.25">
      <c r="A29" s="13">
        <v>6</v>
      </c>
      <c r="B29" s="14" t="s">
        <v>46</v>
      </c>
      <c r="C29" s="28" t="s">
        <v>47</v>
      </c>
      <c r="D29" s="15" t="s">
        <v>35</v>
      </c>
      <c r="E29" s="16">
        <v>1</v>
      </c>
      <c r="F29" s="30">
        <v>0</v>
      </c>
      <c r="G29" s="16">
        <f t="shared" si="0"/>
        <v>0</v>
      </c>
      <c r="H29" s="29"/>
      <c r="J29">
        <v>47</v>
      </c>
      <c r="K29"/>
    </row>
    <row r="30" spans="1:11" ht="45" customHeight="1" x14ac:dyDescent="0.25">
      <c r="A30" s="13">
        <v>7</v>
      </c>
      <c r="B30" s="14" t="s">
        <v>48</v>
      </c>
      <c r="C30" s="28" t="s">
        <v>49</v>
      </c>
      <c r="D30" s="15" t="s">
        <v>35</v>
      </c>
      <c r="E30" s="16">
        <v>1</v>
      </c>
      <c r="F30" s="30">
        <v>0</v>
      </c>
      <c r="G30" s="16">
        <f t="shared" si="0"/>
        <v>0</v>
      </c>
      <c r="H30" s="29" t="s">
        <v>50</v>
      </c>
      <c r="J30">
        <v>122</v>
      </c>
      <c r="K30"/>
    </row>
    <row r="31" spans="1:11" ht="45" customHeight="1" x14ac:dyDescent="0.25">
      <c r="A31" s="13">
        <v>8</v>
      </c>
      <c r="B31" s="14" t="s">
        <v>51</v>
      </c>
      <c r="C31" s="28" t="s">
        <v>52</v>
      </c>
      <c r="D31" s="15" t="s">
        <v>53</v>
      </c>
      <c r="E31" s="16">
        <v>1</v>
      </c>
      <c r="F31" s="30">
        <v>0</v>
      </c>
      <c r="G31" s="16">
        <f t="shared" si="0"/>
        <v>0</v>
      </c>
      <c r="H31" s="29" t="s">
        <v>54</v>
      </c>
      <c r="J31">
        <v>311</v>
      </c>
      <c r="K31"/>
    </row>
    <row r="32" spans="1:11" ht="105" customHeight="1" x14ac:dyDescent="0.25">
      <c r="A32" s="13">
        <v>9</v>
      </c>
      <c r="B32" s="14" t="s">
        <v>55</v>
      </c>
      <c r="C32" s="28" t="s">
        <v>56</v>
      </c>
      <c r="D32" s="15" t="s">
        <v>53</v>
      </c>
      <c r="E32" s="16">
        <v>1</v>
      </c>
      <c r="F32" s="30">
        <v>0</v>
      </c>
      <c r="G32" s="16">
        <f t="shared" si="0"/>
        <v>0</v>
      </c>
      <c r="H32" s="29" t="s">
        <v>57</v>
      </c>
      <c r="J32">
        <v>315</v>
      </c>
      <c r="K32"/>
    </row>
    <row r="33" spans="1:11" ht="60" customHeight="1" x14ac:dyDescent="0.25">
      <c r="A33" s="13">
        <v>10</v>
      </c>
      <c r="B33" s="14" t="s">
        <v>58</v>
      </c>
      <c r="C33" s="28" t="s">
        <v>59</v>
      </c>
      <c r="D33" s="15" t="s">
        <v>60</v>
      </c>
      <c r="E33" s="16">
        <v>15.5</v>
      </c>
      <c r="F33" s="30">
        <v>0</v>
      </c>
      <c r="G33" s="16">
        <f t="shared" si="0"/>
        <v>0</v>
      </c>
      <c r="H33" s="29" t="s">
        <v>61</v>
      </c>
      <c r="J33">
        <v>148</v>
      </c>
      <c r="K33"/>
    </row>
    <row r="34" spans="1:11" ht="30" customHeight="1" x14ac:dyDescent="0.25">
      <c r="A34" s="13">
        <v>11</v>
      </c>
      <c r="B34" s="14" t="s">
        <v>62</v>
      </c>
      <c r="C34" s="28" t="s">
        <v>63</v>
      </c>
      <c r="D34" s="15" t="s">
        <v>60</v>
      </c>
      <c r="E34" s="16">
        <v>34</v>
      </c>
      <c r="F34" s="30">
        <v>0</v>
      </c>
      <c r="G34" s="16">
        <f t="shared" si="0"/>
        <v>0</v>
      </c>
      <c r="H34" s="29" t="s">
        <v>64</v>
      </c>
      <c r="J34">
        <v>149</v>
      </c>
      <c r="K34"/>
    </row>
    <row r="35" spans="1:11" ht="75" customHeight="1" x14ac:dyDescent="0.25">
      <c r="A35" s="13">
        <v>12</v>
      </c>
      <c r="B35" s="14" t="s">
        <v>65</v>
      </c>
      <c r="C35" s="28" t="s">
        <v>66</v>
      </c>
      <c r="D35" s="15" t="s">
        <v>60</v>
      </c>
      <c r="E35" s="16">
        <v>34</v>
      </c>
      <c r="F35" s="30">
        <v>0</v>
      </c>
      <c r="G35" s="16">
        <f t="shared" si="0"/>
        <v>0</v>
      </c>
      <c r="H35" s="29" t="s">
        <v>67</v>
      </c>
      <c r="J35">
        <v>151</v>
      </c>
      <c r="K35"/>
    </row>
    <row r="36" spans="1:11" ht="30" customHeight="1" x14ac:dyDescent="0.25">
      <c r="A36" s="13">
        <v>13</v>
      </c>
      <c r="B36" s="14" t="s">
        <v>68</v>
      </c>
      <c r="C36" s="28" t="s">
        <v>69</v>
      </c>
      <c r="D36" s="15" t="s">
        <v>70</v>
      </c>
      <c r="E36" s="16">
        <v>40</v>
      </c>
      <c r="F36" s="30">
        <v>0</v>
      </c>
      <c r="G36" s="16">
        <f t="shared" si="0"/>
        <v>0</v>
      </c>
      <c r="H36" s="29" t="s">
        <v>71</v>
      </c>
      <c r="J36">
        <v>152</v>
      </c>
      <c r="K36"/>
    </row>
    <row r="37" spans="1:11" ht="45" customHeight="1" x14ac:dyDescent="0.25">
      <c r="A37" s="13">
        <v>14</v>
      </c>
      <c r="B37" s="14" t="s">
        <v>72</v>
      </c>
      <c r="C37" s="28" t="s">
        <v>73</v>
      </c>
      <c r="D37" s="15" t="s">
        <v>60</v>
      </c>
      <c r="E37" s="16">
        <v>7.5</v>
      </c>
      <c r="F37" s="30">
        <v>0</v>
      </c>
      <c r="G37" s="16">
        <f t="shared" si="0"/>
        <v>0</v>
      </c>
      <c r="H37" s="29" t="s">
        <v>74</v>
      </c>
      <c r="J37">
        <v>327</v>
      </c>
      <c r="K37"/>
    </row>
    <row r="38" spans="1:11" ht="120" customHeight="1" x14ac:dyDescent="0.25">
      <c r="A38" s="13">
        <v>15</v>
      </c>
      <c r="B38" s="14" t="s">
        <v>75</v>
      </c>
      <c r="C38" s="28" t="s">
        <v>76</v>
      </c>
      <c r="D38" s="15" t="s">
        <v>60</v>
      </c>
      <c r="E38" s="16">
        <v>174.5</v>
      </c>
      <c r="F38" s="30">
        <v>0</v>
      </c>
      <c r="G38" s="16">
        <f t="shared" si="0"/>
        <v>0</v>
      </c>
      <c r="H38" s="29" t="s">
        <v>77</v>
      </c>
      <c r="J38">
        <v>162</v>
      </c>
      <c r="K38"/>
    </row>
    <row r="39" spans="1:11" ht="30" customHeight="1" x14ac:dyDescent="0.25">
      <c r="A39" s="13">
        <v>16</v>
      </c>
      <c r="B39" s="14" t="s">
        <v>78</v>
      </c>
      <c r="C39" s="28" t="s">
        <v>79</v>
      </c>
      <c r="D39" s="15" t="s">
        <v>60</v>
      </c>
      <c r="E39" s="16">
        <v>182</v>
      </c>
      <c r="F39" s="30">
        <v>0</v>
      </c>
      <c r="G39" s="16">
        <f t="shared" si="0"/>
        <v>0</v>
      </c>
      <c r="H39" s="29" t="s">
        <v>80</v>
      </c>
      <c r="J39">
        <v>165</v>
      </c>
      <c r="K39"/>
    </row>
    <row r="40" spans="1:11" ht="60" customHeight="1" x14ac:dyDescent="0.25">
      <c r="A40" s="13">
        <v>17</v>
      </c>
      <c r="B40" s="14" t="s">
        <v>81</v>
      </c>
      <c r="C40" s="28" t="s">
        <v>82</v>
      </c>
      <c r="D40" s="15" t="s">
        <v>60</v>
      </c>
      <c r="E40" s="16">
        <v>182</v>
      </c>
      <c r="F40" s="30">
        <v>0</v>
      </c>
      <c r="G40" s="16">
        <f t="shared" si="0"/>
        <v>0</v>
      </c>
      <c r="H40" s="29" t="s">
        <v>83</v>
      </c>
      <c r="J40">
        <v>167</v>
      </c>
      <c r="K40"/>
    </row>
    <row r="41" spans="1:11" ht="60" customHeight="1" x14ac:dyDescent="0.25">
      <c r="A41" s="13">
        <v>18</v>
      </c>
      <c r="B41" s="14" t="s">
        <v>84</v>
      </c>
      <c r="C41" s="28" t="s">
        <v>85</v>
      </c>
      <c r="D41" s="15" t="s">
        <v>60</v>
      </c>
      <c r="E41" s="16">
        <v>2</v>
      </c>
      <c r="F41" s="30">
        <v>0</v>
      </c>
      <c r="G41" s="16">
        <f t="shared" si="0"/>
        <v>0</v>
      </c>
      <c r="H41" s="29" t="s">
        <v>86</v>
      </c>
      <c r="J41">
        <v>492</v>
      </c>
      <c r="K41"/>
    </row>
    <row r="42" spans="1:11" ht="60" customHeight="1" x14ac:dyDescent="0.25">
      <c r="A42" s="13">
        <v>19</v>
      </c>
      <c r="B42" s="14" t="s">
        <v>87</v>
      </c>
      <c r="C42" s="28" t="s">
        <v>88</v>
      </c>
      <c r="D42" s="15" t="s">
        <v>60</v>
      </c>
      <c r="E42" s="16">
        <v>2</v>
      </c>
      <c r="F42" s="30">
        <v>0</v>
      </c>
      <c r="G42" s="16">
        <f t="shared" si="0"/>
        <v>0</v>
      </c>
      <c r="H42" s="29" t="s">
        <v>89</v>
      </c>
      <c r="J42">
        <v>522</v>
      </c>
      <c r="K42"/>
    </row>
    <row r="43" spans="1:11" ht="30" customHeight="1" x14ac:dyDescent="0.25">
      <c r="A43" s="13">
        <v>20</v>
      </c>
      <c r="B43" s="14" t="s">
        <v>90</v>
      </c>
      <c r="C43" s="28" t="s">
        <v>91</v>
      </c>
      <c r="D43" s="15" t="s">
        <v>60</v>
      </c>
      <c r="E43" s="16">
        <v>3</v>
      </c>
      <c r="F43" s="30">
        <v>0</v>
      </c>
      <c r="G43" s="16">
        <f t="shared" si="0"/>
        <v>0</v>
      </c>
      <c r="H43" s="29" t="s">
        <v>92</v>
      </c>
      <c r="J43">
        <v>176</v>
      </c>
      <c r="K43"/>
    </row>
    <row r="44" spans="1:11" ht="75" customHeight="1" x14ac:dyDescent="0.25">
      <c r="A44" s="13">
        <v>21</v>
      </c>
      <c r="B44" s="14" t="s">
        <v>93</v>
      </c>
      <c r="C44" s="28" t="s">
        <v>94</v>
      </c>
      <c r="D44" s="15" t="s">
        <v>60</v>
      </c>
      <c r="E44" s="16">
        <v>3</v>
      </c>
      <c r="F44" s="30">
        <v>0</v>
      </c>
      <c r="G44" s="16">
        <f t="shared" si="0"/>
        <v>0</v>
      </c>
      <c r="H44" s="29" t="s">
        <v>95</v>
      </c>
      <c r="J44">
        <v>177</v>
      </c>
      <c r="K44"/>
    </row>
    <row r="45" spans="1:11" ht="30" customHeight="1" x14ac:dyDescent="0.25">
      <c r="A45" s="13">
        <v>22</v>
      </c>
      <c r="B45" s="14" t="s">
        <v>96</v>
      </c>
      <c r="C45" s="28" t="s">
        <v>97</v>
      </c>
      <c r="D45" s="15" t="s">
        <v>60</v>
      </c>
      <c r="E45" s="16">
        <v>0.5</v>
      </c>
      <c r="F45" s="30">
        <v>0</v>
      </c>
      <c r="G45" s="16">
        <f t="shared" si="0"/>
        <v>0</v>
      </c>
      <c r="H45" s="29" t="s">
        <v>98</v>
      </c>
      <c r="J45">
        <v>182</v>
      </c>
      <c r="K45"/>
    </row>
    <row r="46" spans="1:11" ht="45" customHeight="1" x14ac:dyDescent="0.25">
      <c r="A46" s="13">
        <v>23</v>
      </c>
      <c r="B46" s="14" t="s">
        <v>99</v>
      </c>
      <c r="C46" s="28" t="s">
        <v>100</v>
      </c>
      <c r="D46" s="15" t="s">
        <v>35</v>
      </c>
      <c r="E46" s="16">
        <v>2</v>
      </c>
      <c r="F46" s="30">
        <v>0</v>
      </c>
      <c r="G46" s="16">
        <f t="shared" si="0"/>
        <v>0</v>
      </c>
      <c r="H46" s="29" t="s">
        <v>101</v>
      </c>
      <c r="J46">
        <v>237</v>
      </c>
      <c r="K46"/>
    </row>
    <row r="47" spans="1:11" ht="30" customHeight="1" x14ac:dyDescent="0.25">
      <c r="A47" s="13">
        <v>24</v>
      </c>
      <c r="B47" s="14" t="s">
        <v>102</v>
      </c>
      <c r="C47" s="28" t="s">
        <v>103</v>
      </c>
      <c r="D47" s="15" t="s">
        <v>35</v>
      </c>
      <c r="E47" s="16">
        <v>1</v>
      </c>
      <c r="F47" s="30">
        <v>0</v>
      </c>
      <c r="G47" s="16">
        <f t="shared" si="0"/>
        <v>0</v>
      </c>
      <c r="H47" s="29"/>
      <c r="J47">
        <v>275</v>
      </c>
      <c r="K47"/>
    </row>
    <row r="48" spans="1:11" ht="75" customHeight="1" x14ac:dyDescent="0.25">
      <c r="A48" s="13">
        <v>25</v>
      </c>
      <c r="B48" s="14" t="s">
        <v>104</v>
      </c>
      <c r="C48" s="28" t="s">
        <v>105</v>
      </c>
      <c r="D48" s="15" t="s">
        <v>20</v>
      </c>
      <c r="E48" s="16">
        <v>1</v>
      </c>
      <c r="F48" s="30">
        <v>0</v>
      </c>
      <c r="G48" s="16">
        <f t="shared" si="0"/>
        <v>0</v>
      </c>
      <c r="H48" s="29" t="s">
        <v>106</v>
      </c>
      <c r="J48">
        <v>336</v>
      </c>
      <c r="K48"/>
    </row>
    <row r="49" spans="1:11" ht="27" customHeight="1" x14ac:dyDescent="0.25">
      <c r="A49" s="76" t="s">
        <v>107</v>
      </c>
      <c r="B49" s="77"/>
      <c r="C49" s="77"/>
      <c r="D49" s="77"/>
      <c r="E49" s="77"/>
      <c r="F49" s="77"/>
      <c r="G49" s="27">
        <f>ROUND(0, 2)</f>
        <v>0</v>
      </c>
      <c r="H49" s="23"/>
      <c r="K49"/>
    </row>
    <row r="50" spans="1:11" ht="27" customHeight="1" x14ac:dyDescent="0.25">
      <c r="A50" s="98" t="s">
        <v>108</v>
      </c>
      <c r="B50" s="99"/>
      <c r="C50" s="99"/>
      <c r="D50" s="99"/>
      <c r="E50" s="99"/>
      <c r="F50" s="99"/>
      <c r="G50" s="12">
        <f>ROUND(0+G24+G25+G26+G27+G28+G29+G30+G31+G32+G33+G34+G35+G36+G37+G38+G39+G40+G41+G42+G43+G44+G45+G46+G47+G48, 2)</f>
        <v>0</v>
      </c>
      <c r="K50"/>
    </row>
    <row r="51" spans="1:11" ht="27" customHeight="1" x14ac:dyDescent="0.25">
      <c r="A51" s="98" t="s">
        <v>109</v>
      </c>
      <c r="B51" s="99"/>
      <c r="C51" s="99"/>
      <c r="D51" s="99"/>
      <c r="E51" s="99"/>
      <c r="F51" s="99"/>
      <c r="G51" s="12">
        <f>G49+G50</f>
        <v>0</v>
      </c>
      <c r="K51"/>
    </row>
    <row r="52" spans="1:11" ht="27" customHeight="1" x14ac:dyDescent="0.25">
      <c r="A52" s="97" t="s">
        <v>110</v>
      </c>
      <c r="B52" s="97"/>
      <c r="C52" s="97"/>
      <c r="D52" s="97"/>
      <c r="E52" s="97"/>
      <c r="F52" s="97"/>
      <c r="G52" s="97"/>
      <c r="H52" s="97"/>
      <c r="K52"/>
    </row>
    <row r="53" spans="1:11" ht="27" customHeight="1" x14ac:dyDescent="0.25">
      <c r="A53" s="96" t="s">
        <v>111</v>
      </c>
      <c r="B53" s="96"/>
      <c r="C53" s="96"/>
      <c r="D53" s="96"/>
      <c r="E53" s="96"/>
      <c r="F53" s="96"/>
      <c r="G53" s="96"/>
      <c r="H53" s="96"/>
      <c r="K53"/>
    </row>
    <row r="54" spans="1:11" ht="15.75" customHeight="1" x14ac:dyDescent="0.25">
      <c r="A54" s="24"/>
      <c r="B54" s="74" t="s">
        <v>112</v>
      </c>
      <c r="C54" s="74"/>
      <c r="D54" s="74"/>
      <c r="E54" s="74"/>
      <c r="F54" s="75"/>
      <c r="K54"/>
    </row>
    <row r="55" spans="1:11" ht="45" customHeight="1" x14ac:dyDescent="0.25">
      <c r="A55" s="25" t="s">
        <v>113</v>
      </c>
      <c r="B55" s="31" t="s">
        <v>114</v>
      </c>
      <c r="C55" s="31"/>
      <c r="D55" s="31"/>
      <c r="E55" s="31"/>
      <c r="F55" s="32"/>
      <c r="K55"/>
    </row>
    <row r="56" spans="1:11" ht="60" customHeight="1" x14ac:dyDescent="0.25">
      <c r="A56" s="25" t="s">
        <v>115</v>
      </c>
      <c r="B56" s="31" t="s">
        <v>116</v>
      </c>
      <c r="C56" s="31"/>
      <c r="D56" s="31"/>
      <c r="E56" s="31"/>
      <c r="F56" s="32"/>
      <c r="K56"/>
    </row>
    <row r="57" spans="1:11" ht="45" customHeight="1" x14ac:dyDescent="0.25">
      <c r="A57" s="25" t="s">
        <v>117</v>
      </c>
      <c r="B57" s="31" t="s">
        <v>118</v>
      </c>
      <c r="C57" s="31"/>
      <c r="D57" s="31"/>
      <c r="E57" s="31"/>
      <c r="F57" s="32"/>
      <c r="K57"/>
    </row>
    <row r="58" spans="1:11" ht="75" customHeight="1" x14ac:dyDescent="0.25">
      <c r="A58" s="25" t="s">
        <v>119</v>
      </c>
      <c r="B58" s="31" t="s">
        <v>120</v>
      </c>
      <c r="C58" s="31"/>
      <c r="D58" s="31"/>
      <c r="E58" s="31"/>
      <c r="F58" s="32"/>
      <c r="K58"/>
    </row>
    <row r="59" spans="1:11" ht="120" customHeight="1" x14ac:dyDescent="0.25">
      <c r="A59" s="25" t="s">
        <v>121</v>
      </c>
      <c r="B59" s="31" t="s">
        <v>122</v>
      </c>
      <c r="C59" s="31"/>
      <c r="D59" s="31"/>
      <c r="E59" s="31"/>
      <c r="F59" s="32"/>
      <c r="K59"/>
    </row>
    <row r="60" spans="1:11" x14ac:dyDescent="0.25">
      <c r="A60" s="3"/>
      <c r="B60" s="26"/>
      <c r="C60" s="26"/>
      <c r="D60" s="26"/>
      <c r="E60" s="26"/>
      <c r="F60" s="26"/>
    </row>
    <row r="61" spans="1:11" x14ac:dyDescent="0.25">
      <c r="A61" s="3"/>
    </row>
    <row r="62" spans="1:11" x14ac:dyDescent="0.25">
      <c r="A62" s="3"/>
    </row>
    <row r="63" spans="1:11" x14ac:dyDescent="0.25">
      <c r="A63" s="3"/>
    </row>
    <row r="64" spans="1:1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</sheetData>
  <sheetProtection password="EB95" sheet="1"/>
  <mergeCells count="42">
    <mergeCell ref="B54:F54"/>
    <mergeCell ref="A49:F49"/>
    <mergeCell ref="D17:G17"/>
    <mergeCell ref="A19:C21"/>
    <mergeCell ref="D20:G20"/>
    <mergeCell ref="D21:G21"/>
    <mergeCell ref="A17:C17"/>
    <mergeCell ref="A18:C18"/>
    <mergeCell ref="D18:G18"/>
    <mergeCell ref="D19:G19"/>
    <mergeCell ref="A53:H53"/>
    <mergeCell ref="A52:H52"/>
    <mergeCell ref="A50:F50"/>
    <mergeCell ref="A51:F51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55:F55"/>
    <mergeCell ref="B56:F56"/>
    <mergeCell ref="B57:F57"/>
    <mergeCell ref="B58:F58"/>
    <mergeCell ref="B59:F5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Novotná Renáta</cp:lastModifiedBy>
  <cp:lastPrinted>2025-07-07T10:12:32Z</cp:lastPrinted>
  <dcterms:created xsi:type="dcterms:W3CDTF">2016-02-28T17:51:02Z</dcterms:created>
  <dcterms:modified xsi:type="dcterms:W3CDTF">2025-07-07T10:12:56Z</dcterms:modified>
  <cp:category/>
</cp:coreProperties>
</file>