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lra\Desktop\"/>
    </mc:Choice>
  </mc:AlternateContent>
  <xr:revisionPtr revIDLastSave="0" documentId="13_ncr:1_{BBF0C069-0802-413C-BEF7-D11A51553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47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l="1"/>
  <c r="G49" i="1"/>
</calcChain>
</file>

<file path=xl/sharedStrings.xml><?xml version="1.0" encoding="utf-8"?>
<sst xmlns="http://schemas.openxmlformats.org/spreadsheetml/2006/main" count="135" uniqueCount="113">
  <si>
    <t>Oprava volného bytu č. 25, Výškovická 153/447</t>
  </si>
  <si>
    <t>VZ č. 185/2025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</si>
  <si>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</si>
  <si>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</si>
  <si>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</si>
  <si>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</si>
  <si>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</si>
  <si>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</si>
  <si>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</si>
  <si>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</si>
  <si>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</si>
  <si>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</si>
  <si>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</si>
  <si>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</si>
  <si>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</si>
  <si>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Výškovice</t>
  </si>
  <si>
    <t>Ulice, č. pop./č. or.</t>
  </si>
  <si>
    <t>Výškovická 153/447</t>
  </si>
  <si>
    <t>Číslo bytu</t>
  </si>
  <si>
    <t>Velikost bytu</t>
  </si>
  <si>
    <t>0+1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</si>
  <si>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</si>
  <si>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</si>
  <si>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</si>
  <si>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</si>
  <si>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</si>
  <si>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</si>
  <si>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</si>
  <si>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</si>
  <si>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</si>
  <si>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</si>
  <si>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</si>
  <si>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</si>
  <si>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</si>
  <si>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</si>
  <si>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</si>
  <si>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1.12</t>
  </si>
  <si>
    <t>revize elektroinstalace a elektrických spotřebičů bytu</t>
  </si>
  <si>
    <t>1.18</t>
  </si>
  <si>
    <t>kontrola připojení a funkčnosti elektrického spotřebiče (servisní údržba)</t>
  </si>
  <si>
    <t>el. sporák</t>
  </si>
  <si>
    <t>2.1</t>
  </si>
  <si>
    <t xml:space="preserve">generální oprava jednofázové elektroinstalace bytu s rozvody pod omítku, vč. el. příslušenství (např. domovní zvonek, ventilátory odsávání, infrazářič, osvětlení pod kuchyňskou linkou, aj.) </t>
  </si>
  <si>
    <t>včetně přípravy odběrného místa pro připojení elektroměru</t>
  </si>
  <si>
    <t>3.119</t>
  </si>
  <si>
    <t>demontáž a zpětná montáž kuchyňské linky</t>
  </si>
  <si>
    <t>soubor</t>
  </si>
  <si>
    <t>3.120</t>
  </si>
  <si>
    <t>oprava kuchyňské linky, viz poznámka</t>
  </si>
  <si>
    <t>po zpětné montáži</t>
  </si>
  <si>
    <t>3.146</t>
  </si>
  <si>
    <t>výměna těsnění vstupních dveří</t>
  </si>
  <si>
    <t>4.1</t>
  </si>
  <si>
    <t>stržení původního PVC</t>
  </si>
  <si>
    <t>m2</t>
  </si>
  <si>
    <t>pokoj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</si>
  <si>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</si>
  <si>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</si>
  <si>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</si>
  <si>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</si>
  <si>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</si>
  <si>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pokoj + předsíň</t>
  </si>
  <si>
    <t>4.7</t>
  </si>
  <si>
    <t>odstranění parketové podlahy</t>
  </si>
  <si>
    <t>4.9</t>
  </si>
  <si>
    <t>odstranění plovoucí podlahy</t>
  </si>
  <si>
    <t>4.10</t>
  </si>
  <si>
    <t>úprava podkladového násypu, srovnání a doplnění do tl. 30 mm vč. separační fólie 200g v mezivrstvě</t>
  </si>
  <si>
    <t>4.11</t>
  </si>
  <si>
    <t xml:space="preserve">položení 2 vrstev OSB desek včetně parozábrany- separační folie </t>
  </si>
  <si>
    <t>5.4</t>
  </si>
  <si>
    <t>škrábání stěn,stropů</t>
  </si>
  <si>
    <t>byt</t>
  </si>
  <si>
    <t>5.6</t>
  </si>
  <si>
    <t>malba dvojnásobná bílá</t>
  </si>
  <si>
    <t>5.25</t>
  </si>
  <si>
    <t>Zhotovení SDK podhledu</t>
  </si>
  <si>
    <t>předsíň pro vedení el. instalace do jádra</t>
  </si>
  <si>
    <t>8.24</t>
  </si>
  <si>
    <t>kontrola a případná oprava (výměna) odpadů</t>
  </si>
  <si>
    <t>koupelna, wc, linka</t>
  </si>
  <si>
    <t>9.1</t>
  </si>
  <si>
    <t>opravy a seřízení plastových oken, viz poznámka</t>
  </si>
  <si>
    <t>balkonová sestava</t>
  </si>
  <si>
    <t>9.16</t>
  </si>
  <si>
    <t>výměna cylindrické zámkové vložky</t>
  </si>
  <si>
    <t>bezpečnostní pro vstupní dveře</t>
  </si>
  <si>
    <t>9.17</t>
  </si>
  <si>
    <t>výměna kování k zámkové vložce, viz poznámka</t>
  </si>
  <si>
    <t>bezpečnostní kování vstupní dveře</t>
  </si>
  <si>
    <t>11.28</t>
  </si>
  <si>
    <t>umytí oken plastových, včetně rámu a parapetu, viz poznámka</t>
  </si>
  <si>
    <t>na čisto</t>
  </si>
  <si>
    <t>11.31</t>
  </si>
  <si>
    <t>celkový úklid po opravách</t>
  </si>
  <si>
    <t>1+1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</si>
  <si>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</si>
  <si>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</si>
  <si>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</si>
  <si>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</si>
  <si>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</si>
  <si>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</si>
  <si>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</si>
  <si>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</si>
  <si>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</si>
  <si>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</si>
  <si>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</si>
  <si>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</si>
  <si>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</si>
  <si>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</si>
  <si>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</si>
  <si>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</si>
  <si>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8.9.2025 14:22:08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</si>
</sst>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showGridLines="0" tabSelected="1" zoomScale="115" zoomScaleNormal="115" workbookViewId="0">
      <selection activeCell="L11" sqref="L1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2311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112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23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46" si="0">ROUND(E24*F24, 2)</f>
        <v>0</v>
      </c>
      <c r="H24" s="29"/>
      <c r="J24">
        <v>11</v>
      </c>
      <c r="K24"/>
    </row>
    <row r="25" spans="1:11" ht="45" customHeight="1" x14ac:dyDescent="0.25">
      <c r="A25" s="13">
        <v>2</v>
      </c>
      <c r="B25" s="14" t="s">
        <v>36</v>
      </c>
      <c r="C25" s="28" t="s">
        <v>37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12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35</v>
      </c>
      <c r="E26" s="16">
        <v>1</v>
      </c>
      <c r="F26" s="36"/>
      <c r="G26" s="16">
        <f t="shared" si="0"/>
        <v>0</v>
      </c>
      <c r="H26" s="29" t="s">
        <v>40</v>
      </c>
      <c r="J26">
        <v>18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20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46</v>
      </c>
      <c r="E28" s="16">
        <v>1</v>
      </c>
      <c r="F28" s="36"/>
      <c r="G28" s="16">
        <f t="shared" si="0"/>
        <v>0</v>
      </c>
      <c r="H28" s="29"/>
      <c r="J28">
        <v>311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46</v>
      </c>
      <c r="E29" s="16">
        <v>1</v>
      </c>
      <c r="F29" s="36"/>
      <c r="G29" s="16">
        <f t="shared" si="0"/>
        <v>0</v>
      </c>
      <c r="H29" s="29" t="s">
        <v>49</v>
      </c>
      <c r="J29">
        <v>312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46</v>
      </c>
      <c r="E30" s="16">
        <v>1</v>
      </c>
      <c r="F30" s="36"/>
      <c r="G30" s="16">
        <f t="shared" si="0"/>
        <v>0</v>
      </c>
      <c r="H30" s="29"/>
      <c r="J30">
        <v>363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54</v>
      </c>
      <c r="E31" s="16">
        <v>21</v>
      </c>
      <c r="F31" s="36"/>
      <c r="G31" s="16">
        <f t="shared" si="0"/>
        <v>0</v>
      </c>
      <c r="H31" s="29" t="s">
        <v>55</v>
      </c>
      <c r="J31">
        <v>148</v>
      </c>
      <c r="K31"/>
    </row>
    <row r="32" spans="1:11" ht="45" customHeight="1" x14ac:dyDescent="0.25">
      <c r="A32" s="13">
        <v>9</v>
      </c>
      <c r="B32" s="14" t="s">
        <v>56</v>
      </c>
      <c r="C32" s="28" t="s">
        <v>57</v>
      </c>
      <c r="D32" s="15" t="s">
        <v>54</v>
      </c>
      <c r="E32" s="16">
        <v>24</v>
      </c>
      <c r="F32" s="36"/>
      <c r="G32" s="16">
        <f t="shared" si="0"/>
        <v>0</v>
      </c>
      <c r="H32" s="29" t="s">
        <v>55</v>
      </c>
      <c r="J32">
        <v>151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60</v>
      </c>
      <c r="E33" s="16">
        <v>25</v>
      </c>
      <c r="F33" s="36"/>
      <c r="G33" s="16">
        <f t="shared" si="0"/>
        <v>0</v>
      </c>
      <c r="H33" s="29" t="s">
        <v>61</v>
      </c>
      <c r="J33">
        <v>153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54</v>
      </c>
      <c r="E34" s="16">
        <v>21</v>
      </c>
      <c r="F34" s="36"/>
      <c r="G34" s="16">
        <f t="shared" si="0"/>
        <v>0</v>
      </c>
      <c r="H34" s="29"/>
      <c r="J34">
        <v>154</v>
      </c>
      <c r="K34"/>
    </row>
    <row r="35" spans="1:11" ht="30" customHeight="1" x14ac:dyDescent="0.25">
      <c r="A35" s="13">
        <v>12</v>
      </c>
      <c r="B35" s="14" t="s">
        <v>64</v>
      </c>
      <c r="C35" s="28" t="s">
        <v>65</v>
      </c>
      <c r="D35" s="15" t="s">
        <v>54</v>
      </c>
      <c r="E35" s="16">
        <v>21</v>
      </c>
      <c r="F35" s="36"/>
      <c r="G35" s="16">
        <f t="shared" si="0"/>
        <v>0</v>
      </c>
      <c r="H35" s="29" t="s">
        <v>55</v>
      </c>
      <c r="J35">
        <v>156</v>
      </c>
      <c r="K35"/>
    </row>
    <row r="36" spans="1:11" ht="60" customHeight="1" x14ac:dyDescent="0.25">
      <c r="A36" s="13">
        <v>13</v>
      </c>
      <c r="B36" s="14" t="s">
        <v>66</v>
      </c>
      <c r="C36" s="28" t="s">
        <v>67</v>
      </c>
      <c r="D36" s="15" t="s">
        <v>54</v>
      </c>
      <c r="E36" s="16">
        <v>21</v>
      </c>
      <c r="F36" s="36"/>
      <c r="G36" s="16">
        <f t="shared" si="0"/>
        <v>0</v>
      </c>
      <c r="H36" s="29"/>
      <c r="J36">
        <v>157</v>
      </c>
      <c r="K36"/>
    </row>
    <row r="37" spans="1:11" ht="45" customHeight="1" x14ac:dyDescent="0.25">
      <c r="A37" s="13">
        <v>14</v>
      </c>
      <c r="B37" s="14" t="s">
        <v>68</v>
      </c>
      <c r="C37" s="28" t="s">
        <v>69</v>
      </c>
      <c r="D37" s="15" t="s">
        <v>54</v>
      </c>
      <c r="E37" s="16">
        <v>21</v>
      </c>
      <c r="F37" s="36"/>
      <c r="G37" s="16">
        <f t="shared" si="0"/>
        <v>0</v>
      </c>
      <c r="H37" s="29"/>
      <c r="J37">
        <v>158</v>
      </c>
      <c r="K37"/>
    </row>
    <row r="38" spans="1:11" ht="30" customHeight="1" x14ac:dyDescent="0.25">
      <c r="A38" s="13">
        <v>15</v>
      </c>
      <c r="B38" s="14" t="s">
        <v>70</v>
      </c>
      <c r="C38" s="28" t="s">
        <v>71</v>
      </c>
      <c r="D38" s="15" t="s">
        <v>54</v>
      </c>
      <c r="E38" s="16">
        <v>80</v>
      </c>
      <c r="F38" s="36"/>
      <c r="G38" s="16">
        <f t="shared" si="0"/>
        <v>0</v>
      </c>
      <c r="H38" s="29" t="s">
        <v>72</v>
      </c>
      <c r="J38">
        <v>165</v>
      </c>
      <c r="K38"/>
    </row>
    <row r="39" spans="1:11" ht="30" customHeight="1" x14ac:dyDescent="0.25">
      <c r="A39" s="13">
        <v>16</v>
      </c>
      <c r="B39" s="14" t="s">
        <v>73</v>
      </c>
      <c r="C39" s="28" t="s">
        <v>74</v>
      </c>
      <c r="D39" s="15" t="s">
        <v>54</v>
      </c>
      <c r="E39" s="16">
        <v>80</v>
      </c>
      <c r="F39" s="36"/>
      <c r="G39" s="16">
        <f t="shared" si="0"/>
        <v>0</v>
      </c>
      <c r="H39" s="29" t="s">
        <v>72</v>
      </c>
      <c r="J39">
        <v>167</v>
      </c>
      <c r="K39"/>
    </row>
    <row r="40" spans="1:11" ht="45" customHeight="1" x14ac:dyDescent="0.25">
      <c r="A40" s="30">
        <v>17</v>
      </c>
      <c r="B40" s="31" t="s">
        <v>75</v>
      </c>
      <c r="C40" s="32" t="s">
        <v>76</v>
      </c>
      <c r="D40" s="33" t="s">
        <v>54</v>
      </c>
      <c r="E40" s="34">
        <v>4</v>
      </c>
      <c r="F40" s="36"/>
      <c r="G40" s="34">
        <f t="shared" si="0"/>
        <v>0</v>
      </c>
      <c r="H40" s="35" t="s">
        <v>77</v>
      </c>
      <c r="J40">
        <v>493</v>
      </c>
      <c r="K40"/>
    </row>
    <row r="41" spans="1:11" ht="45" customHeight="1" x14ac:dyDescent="0.25">
      <c r="A41" s="13">
        <v>18</v>
      </c>
      <c r="B41" s="14" t="s">
        <v>78</v>
      </c>
      <c r="C41" s="28" t="s">
        <v>79</v>
      </c>
      <c r="D41" s="15" t="s">
        <v>46</v>
      </c>
      <c r="E41" s="16">
        <v>1</v>
      </c>
      <c r="F41" s="36"/>
      <c r="G41" s="16">
        <f t="shared" si="0"/>
        <v>0</v>
      </c>
      <c r="H41" s="29" t="s">
        <v>80</v>
      </c>
      <c r="J41">
        <v>329</v>
      </c>
      <c r="K41"/>
    </row>
    <row r="42" spans="1:11" ht="45" customHeight="1" x14ac:dyDescent="0.25">
      <c r="A42" s="13">
        <v>19</v>
      </c>
      <c r="B42" s="14" t="s">
        <v>81</v>
      </c>
      <c r="C42" s="28" t="s">
        <v>82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83</v>
      </c>
      <c r="J42">
        <v>237</v>
      </c>
      <c r="K42"/>
    </row>
    <row r="43" spans="1:11" ht="30" customHeight="1" x14ac:dyDescent="0.25">
      <c r="A43" s="13">
        <v>20</v>
      </c>
      <c r="B43" s="14" t="s">
        <v>84</v>
      </c>
      <c r="C43" s="28" t="s">
        <v>85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86</v>
      </c>
      <c r="J43">
        <v>252</v>
      </c>
      <c r="K43"/>
    </row>
    <row r="44" spans="1:11" ht="45" customHeight="1" x14ac:dyDescent="0.25">
      <c r="A44" s="13">
        <v>21</v>
      </c>
      <c r="B44" s="14" t="s">
        <v>87</v>
      </c>
      <c r="C44" s="28" t="s">
        <v>88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89</v>
      </c>
      <c r="J44">
        <v>253</v>
      </c>
      <c r="K44"/>
    </row>
    <row r="45" spans="1:11" ht="45" customHeight="1" x14ac:dyDescent="0.25">
      <c r="A45" s="13">
        <v>22</v>
      </c>
      <c r="B45" s="14" t="s">
        <v>90</v>
      </c>
      <c r="C45" s="28" t="s">
        <v>91</v>
      </c>
      <c r="D45" s="15" t="s">
        <v>54</v>
      </c>
      <c r="E45" s="16">
        <v>4</v>
      </c>
      <c r="F45" s="36"/>
      <c r="G45" s="16">
        <f t="shared" si="0"/>
        <v>0</v>
      </c>
      <c r="H45" s="29" t="s">
        <v>92</v>
      </c>
      <c r="J45">
        <v>290</v>
      </c>
      <c r="K45"/>
    </row>
    <row r="46" spans="1:11" ht="30" customHeight="1" x14ac:dyDescent="0.25">
      <c r="A46" s="13">
        <v>23</v>
      </c>
      <c r="B46" s="14" t="s">
        <v>93</v>
      </c>
      <c r="C46" s="28" t="s">
        <v>94</v>
      </c>
      <c r="D46" s="15" t="s">
        <v>95</v>
      </c>
      <c r="E46" s="16">
        <v>1</v>
      </c>
      <c r="F46" s="36"/>
      <c r="G46" s="16">
        <f t="shared" si="0"/>
        <v>0</v>
      </c>
      <c r="H46" s="29" t="s">
        <v>92</v>
      </c>
      <c r="J46">
        <v>307</v>
      </c>
      <c r="K46"/>
    </row>
    <row r="47" spans="1:11" ht="27" customHeight="1" x14ac:dyDescent="0.25">
      <c r="A47" s="82" t="s">
        <v>96</v>
      </c>
      <c r="B47" s="83"/>
      <c r="C47" s="83"/>
      <c r="D47" s="83"/>
      <c r="E47" s="83"/>
      <c r="F47" s="83"/>
      <c r="G47" s="27">
        <f>ROUND(0+G40, 2)</f>
        <v>0</v>
      </c>
      <c r="H47" s="23"/>
      <c r="K47"/>
    </row>
    <row r="48" spans="1:11" ht="27" customHeight="1" x14ac:dyDescent="0.25">
      <c r="A48" s="104" t="s">
        <v>97</v>
      </c>
      <c r="B48" s="105"/>
      <c r="C48" s="105"/>
      <c r="D48" s="105"/>
      <c r="E48" s="105"/>
      <c r="F48" s="105"/>
      <c r="G48" s="12">
        <f>ROUND(0+G24+G25+G26+G27+G28+G29+G30+G31+G32+G33+G34+G35+G36+G37+G38+G39+G41+G42+G43+G44+G45+G46, 2)</f>
        <v>0</v>
      </c>
      <c r="K48"/>
    </row>
    <row r="49" spans="1:11" ht="27" customHeight="1" x14ac:dyDescent="0.25">
      <c r="A49" s="104" t="s">
        <v>98</v>
      </c>
      <c r="B49" s="105"/>
      <c r="C49" s="105"/>
      <c r="D49" s="105"/>
      <c r="E49" s="105"/>
      <c r="F49" s="105"/>
      <c r="G49" s="12">
        <f>G47+G48</f>
        <v>0</v>
      </c>
      <c r="K49"/>
    </row>
    <row r="50" spans="1:11" ht="27" customHeight="1" x14ac:dyDescent="0.25">
      <c r="A50" s="103" t="s">
        <v>99</v>
      </c>
      <c r="B50" s="103"/>
      <c r="C50" s="103"/>
      <c r="D50" s="103"/>
      <c r="E50" s="103"/>
      <c r="F50" s="103"/>
      <c r="G50" s="103"/>
      <c r="H50" s="103"/>
      <c r="K50"/>
    </row>
    <row r="51" spans="1:11" ht="27" customHeight="1" x14ac:dyDescent="0.25">
      <c r="A51" s="102" t="s">
        <v>100</v>
      </c>
      <c r="B51" s="102"/>
      <c r="C51" s="102"/>
      <c r="D51" s="102"/>
      <c r="E51" s="102"/>
      <c r="F51" s="102"/>
      <c r="G51" s="102"/>
      <c r="H51" s="102"/>
      <c r="K51"/>
    </row>
    <row r="52" spans="1:11" ht="15.75" customHeight="1" x14ac:dyDescent="0.25">
      <c r="A52" s="24"/>
      <c r="B52" s="80" t="s">
        <v>101</v>
      </c>
      <c r="C52" s="80"/>
      <c r="D52" s="80"/>
      <c r="E52" s="80"/>
      <c r="F52" s="81"/>
      <c r="K52"/>
    </row>
    <row r="53" spans="1:11" ht="45" customHeight="1" x14ac:dyDescent="0.25">
      <c r="A53" s="25" t="s">
        <v>102</v>
      </c>
      <c r="B53" s="37" t="s">
        <v>103</v>
      </c>
      <c r="C53" s="37"/>
      <c r="D53" s="37"/>
      <c r="E53" s="37"/>
      <c r="F53" s="38"/>
      <c r="K53"/>
    </row>
    <row r="54" spans="1:11" ht="60" customHeight="1" x14ac:dyDescent="0.25">
      <c r="A54" s="25" t="s">
        <v>104</v>
      </c>
      <c r="B54" s="37" t="s">
        <v>105</v>
      </c>
      <c r="C54" s="37"/>
      <c r="D54" s="37"/>
      <c r="E54" s="37"/>
      <c r="F54" s="38"/>
      <c r="K54"/>
    </row>
    <row r="55" spans="1:11" ht="45" customHeight="1" x14ac:dyDescent="0.25">
      <c r="A55" s="25" t="s">
        <v>106</v>
      </c>
      <c r="B55" s="37" t="s">
        <v>107</v>
      </c>
      <c r="C55" s="37"/>
      <c r="D55" s="37"/>
      <c r="E55" s="37"/>
      <c r="F55" s="38"/>
      <c r="K55"/>
    </row>
    <row r="56" spans="1:11" ht="75" customHeight="1" x14ac:dyDescent="0.25">
      <c r="A56" s="25" t="s">
        <v>108</v>
      </c>
      <c r="B56" s="37" t="s">
        <v>109</v>
      </c>
      <c r="C56" s="37"/>
      <c r="D56" s="37"/>
      <c r="E56" s="37"/>
      <c r="F56" s="38"/>
      <c r="K56"/>
    </row>
    <row r="57" spans="1:11" ht="120" customHeight="1" x14ac:dyDescent="0.25">
      <c r="A57" s="25" t="s">
        <v>110</v>
      </c>
      <c r="B57" s="37" t="s">
        <v>111</v>
      </c>
      <c r="C57" s="37"/>
      <c r="D57" s="37"/>
      <c r="E57" s="37"/>
      <c r="F57" s="38"/>
      <c r="K57"/>
    </row>
    <row r="58" spans="1:11" x14ac:dyDescent="0.25">
      <c r="A58" s="3"/>
      <c r="B58" s="26"/>
      <c r="C58" s="26"/>
      <c r="D58" s="26"/>
      <c r="E58" s="26"/>
      <c r="F58" s="26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</sheetData>
  <sheetProtection password="EB95" sheet="1"/>
  <mergeCells count="42">
    <mergeCell ref="B52:F52"/>
    <mergeCell ref="A47:F47"/>
    <mergeCell ref="D17:G17"/>
    <mergeCell ref="A19:C21"/>
    <mergeCell ref="D20:G20"/>
    <mergeCell ref="D21:G21"/>
    <mergeCell ref="A17:C17"/>
    <mergeCell ref="A18:C18"/>
    <mergeCell ref="D18:G18"/>
    <mergeCell ref="D19:G19"/>
    <mergeCell ref="A51:H51"/>
    <mergeCell ref="A50:H50"/>
    <mergeCell ref="A48:F48"/>
    <mergeCell ref="A49:F4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3:F53"/>
    <mergeCell ref="B54:F54"/>
    <mergeCell ref="B55:F55"/>
    <mergeCell ref="B56:F56"/>
    <mergeCell ref="B57:F5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2025-09-09T08:38:57Z</dcterms:modified>
  <cp:category/>
</cp:coreProperties>
</file>