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'List1'!$A$1:$H$96</definedName>
  </definedNames>
  <calcPr calcId="162913"/>
</workbook>
</file>

<file path=xl/sharedStrings.xml><?xml version="1.0" encoding="utf-8"?>
<sst xmlns="http://schemas.openxmlformats.org/spreadsheetml/2006/main" count="280" uniqueCount="212">
  <si>
    <t>Oprava volného bytu č.1, Volgogradská 72</t>
  </si>
  <si>
    <t>VZ č. 127/2018</t>
  </si>
  <si>
    <t>20.6.2018 12:19:46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</si>
  <si>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</si>
  <si>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</si>
  <si>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</si>
  <si>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</si>
  <si>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</si>
  <si>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</si>
  <si>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</si>
  <si>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</si>
  <si>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</si>
  <si>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</si>
  <si>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</si>
  <si>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</si>
  <si>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</si>
  <si>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</si>
  <si>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</si>
  <si>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72/2423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</si>
  <si>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</si>
  <si>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</si>
  <si>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</si>
  <si>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</si>
  <si>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</si>
  <si>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</si>
  <si>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</si>
  <si>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</si>
  <si>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</si>
  <si>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</si>
  <si>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</si>
  <si>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</si>
  <si>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</si>
  <si>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</si>
  <si>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</si>
  <si>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</si>
  <si>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</si>
  <si>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</si>
  <si>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</si>
  <si>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</si>
  <si>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</si>
  <si>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</si>
  <si>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</si>
  <si>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</si>
  <si>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</si>
  <si>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</si>
  <si>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2.22</t>
  </si>
  <si>
    <t>generální oprava plynoinstalace bytu s rozvody na povrchu, vč. plyn. zařízení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</si>
  <si>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</si>
  <si>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</si>
  <si>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</si>
  <si>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</si>
  <si>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</si>
  <si>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</si>
  <si>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s vyměnitelnou kartuší, záruka 5 let</t>
  </si>
  <si>
    <t>3.30</t>
  </si>
  <si>
    <t>výměna baterie vanové/umyvadlové nástěnné s otočným ramenem</t>
  </si>
  <si>
    <t>3.33</t>
  </si>
  <si>
    <t>výměna dřezu nerez včetně příslušenství</t>
  </si>
  <si>
    <t>3.34</t>
  </si>
  <si>
    <t>výměna pračkového ventilu</t>
  </si>
  <si>
    <t>na vanové baterii a v kuchyni</t>
  </si>
  <si>
    <t>3.41</t>
  </si>
  <si>
    <t>výměna digestoře klasické s vnitřním recirkulačním odtahem</t>
  </si>
  <si>
    <t xml:space="preserve">samostatná, nerez provedení </t>
  </si>
  <si>
    <t>3.48</t>
  </si>
  <si>
    <t>výměna spižní skříně včetně polic a žebříku</t>
  </si>
  <si>
    <t>tl.lamina min.18 mm,dekor kuch.linky</t>
  </si>
  <si>
    <t>3.56</t>
  </si>
  <si>
    <t>výměna vnitřních dveří – plné 80 cm</t>
  </si>
  <si>
    <t>2x pokoj, barva světlé dřevo, viz dveře obývací pokoj</t>
  </si>
  <si>
    <t>3.69</t>
  </si>
  <si>
    <t>výměna dveřního prahu – délka 80 cm</t>
  </si>
  <si>
    <t>vstupní dveře, včetně lakování</t>
  </si>
  <si>
    <t>3.77</t>
  </si>
  <si>
    <t>výměna přechodových lišt – délka 60 cm</t>
  </si>
  <si>
    <t>WC,koupelna</t>
  </si>
  <si>
    <t>3.79</t>
  </si>
  <si>
    <t>výměna přechodových lišt – délka 80 cm</t>
  </si>
  <si>
    <t>3x pokoj</t>
  </si>
  <si>
    <t>3.82</t>
  </si>
  <si>
    <t>výměna dveřního kování</t>
  </si>
  <si>
    <t>3xpokoj,WC,koup</t>
  </si>
  <si>
    <t>3.83</t>
  </si>
  <si>
    <t>výměna zámku u dveří</t>
  </si>
  <si>
    <t>3.94</t>
  </si>
  <si>
    <t>seřízení oken</t>
  </si>
  <si>
    <t>3x okno, 1x balkón</t>
  </si>
  <si>
    <t>3.104</t>
  </si>
  <si>
    <t>oprava balkónových dveří</t>
  </si>
  <si>
    <t>3.108</t>
  </si>
  <si>
    <t>výměna kombinovaného plynového sporáku (s el. troubou), vč. příslušenství</t>
  </si>
  <si>
    <t>s pojistkou STOP GAS, český výrobce</t>
  </si>
  <si>
    <t>3.116</t>
  </si>
  <si>
    <t>výměna dřezové desky atypický rozměr, vč. ukončovacích lišt - viz poznámka</t>
  </si>
  <si>
    <t>rohová, 120/155 cm, tl.28 mm,včetně nerezové hrany u sporáku</t>
  </si>
  <si>
    <t>3.118</t>
  </si>
  <si>
    <t>výměna větracích mřížek</t>
  </si>
  <si>
    <t>koupelna, dopojení na odvětrání</t>
  </si>
  <si>
    <t>3.120</t>
  </si>
  <si>
    <t>oprava kuchyňské linky, viz poznámka</t>
  </si>
  <si>
    <t>úprava dílu kuch.linky, spodní část</t>
  </si>
  <si>
    <t>3.123</t>
  </si>
  <si>
    <t>demontáž a zpětná montáž zařizovacích předmětů, viz poznámka</t>
  </si>
  <si>
    <t>kuchyňská linka</t>
  </si>
  <si>
    <t>3.133</t>
  </si>
  <si>
    <t>oprava vestavné skříně, viz poznámka</t>
  </si>
  <si>
    <t xml:space="preserve">uchycení 2 ks polic </t>
  </si>
  <si>
    <t>3.150</t>
  </si>
  <si>
    <t>výměna umyvadlového sifonu včetně vývodu na automatickou pračku</t>
  </si>
  <si>
    <t>4.1</t>
  </si>
  <si>
    <t>stržení původního PVC</t>
  </si>
  <si>
    <t>m2</t>
  </si>
  <si>
    <t>celý byt</t>
  </si>
  <si>
    <t>4.2</t>
  </si>
  <si>
    <t>úprava podkladu – nivelace</t>
  </si>
  <si>
    <t>předsíň,kuchyň</t>
  </si>
  <si>
    <t>4.3</t>
  </si>
  <si>
    <t>položení PVC – střední zátěž</t>
  </si>
  <si>
    <t>dekor dřevo,celoplošně podlepit, nášlapná vrstvca min.0,25 mm</t>
  </si>
  <si>
    <t>4.4</t>
  </si>
  <si>
    <t>položení PVC – vyšší zátěž</t>
  </si>
  <si>
    <t>kuchyň,předsíň,dekor dřevo,celoplošně podlepit, nášlapná vrstva min 0,7 mm</t>
  </si>
  <si>
    <t>4.6</t>
  </si>
  <si>
    <t>montáž obvodové plastové lišty</t>
  </si>
  <si>
    <t>bm</t>
  </si>
  <si>
    <t>výměna, barva dle dekoru PVC</t>
  </si>
  <si>
    <t>4.7</t>
  </si>
  <si>
    <t>odstranění parketové podlahy</t>
  </si>
  <si>
    <t>4.9</t>
  </si>
  <si>
    <t>odstranění plovoucí podlahy</t>
  </si>
  <si>
    <t>obýv.pokoj</t>
  </si>
  <si>
    <t>4.11</t>
  </si>
  <si>
    <t>položení OSB desek</t>
  </si>
  <si>
    <t>2 vrstvy</t>
  </si>
  <si>
    <t>5.1</t>
  </si>
  <si>
    <t>zhotovení nových štukových omítek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</si>
  <si>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</si>
  <si>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</si>
  <si>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</si>
  <si>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</si>
  <si>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</si>
  <si>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</si>
  <si>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otěruvzdorná</t>
  </si>
  <si>
    <t>6.2</t>
  </si>
  <si>
    <t>obezdění vany 150 cm,včetně instalace vanových dvířek</t>
  </si>
  <si>
    <t>6.8</t>
  </si>
  <si>
    <t>vybourání keramického obkladu</t>
  </si>
  <si>
    <t>včetně vybourání sádrokartón.krytu na pračku-2m2</t>
  </si>
  <si>
    <t>6.9</t>
  </si>
  <si>
    <t>provedení keramického obkladu</t>
  </si>
  <si>
    <t>16 m2 koupelna, 4 m2 kuchyň</t>
  </si>
  <si>
    <t>6.11</t>
  </si>
  <si>
    <t>položení keramické dlažby vnitřní</t>
  </si>
  <si>
    <t>koupelna</t>
  </si>
  <si>
    <t>6.13</t>
  </si>
  <si>
    <t>oprava dlažby</t>
  </si>
  <si>
    <t>prasklá dlažba na WC</t>
  </si>
  <si>
    <t>6.18</t>
  </si>
  <si>
    <t>úprava podkladu pod dlažbu , včetně hydroizolace</t>
  </si>
  <si>
    <t>6.19</t>
  </si>
  <si>
    <t xml:space="preserve">oprava bytového jádra SDK deskami – vnitřní </t>
  </si>
  <si>
    <t>oprava výřezu BJ</t>
  </si>
  <si>
    <t>6.20</t>
  </si>
  <si>
    <t xml:space="preserve">oprava bytového jádra SDK deskami – vnější </t>
  </si>
  <si>
    <t>6.23</t>
  </si>
  <si>
    <t>zhotovení nového podhledu bytového jádra</t>
  </si>
  <si>
    <t>7.11</t>
  </si>
  <si>
    <t>nátěr radiátorů</t>
  </si>
  <si>
    <t>barva bílá, syntetika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</si>
  <si>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</si>
  <si>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</si>
  <si>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</si>
  <si>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</si>
  <si>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</si>
  <si>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</si>
  <si>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 xml:space="preserve"> 3x byt.dveře barva bílá,syntetika, vstup barva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</si>
  <si>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</si>
  <si>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</si>
  <si>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</si>
  <si>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</si>
  <si>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</si>
  <si>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</si>
  <si>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9.25</t>
  </si>
  <si>
    <t>oprava dveří</t>
  </si>
  <si>
    <t>do obýv.pokoje, odlepená boční hrana</t>
  </si>
  <si>
    <t>11.8</t>
  </si>
  <si>
    <t>vyčištění keramického obkladu</t>
  </si>
  <si>
    <t>WC</t>
  </si>
  <si>
    <t>11.9</t>
  </si>
  <si>
    <t>vyčištění dlažby</t>
  </si>
  <si>
    <t>11.13</t>
  </si>
  <si>
    <t>vyčištění WC mísy</t>
  </si>
  <si>
    <t>11.22</t>
  </si>
  <si>
    <t>vyčištění kuchyňské linky atyp</t>
  </si>
  <si>
    <t>rohová</t>
  </si>
  <si>
    <t>11.24</t>
  </si>
  <si>
    <t>vyčištění vestavěných skříní, viz poznámka</t>
  </si>
  <si>
    <t>předsíň</t>
  </si>
  <si>
    <t>11.28</t>
  </si>
  <si>
    <t>umytí oken plastových, včetně rámu a parapetu, viz poznámka</t>
  </si>
  <si>
    <t>11.33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</si>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</sst>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49" fontId="3" fillId="2" borderId="29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4" fillId="3" borderId="37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49" fontId="3" fillId="2" borderId="38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0" fillId="2" borderId="24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2" xfId="0" applyNumberFormat="1" applyFon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49" fontId="0" fillId="2" borderId="44" xfId="0" applyNumberFormat="1" applyFill="1" applyBorder="1" applyAlignment="1">
      <alignment horizontal="left" vertical="center"/>
    </xf>
    <xf numFmtId="49" fontId="0" fillId="2" borderId="45" xfId="0" applyNumberForma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7" xfId="0" applyNumberFormat="1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showGridLines="0" tabSelected="1" zoomScale="115" zoomScaleNormal="115" workbookViewId="0" topLeftCell="A1">
      <selection activeCell="K7" sqref="K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5" t="s">
        <v>0</v>
      </c>
      <c r="B1" s="46"/>
      <c r="C1" s="46"/>
      <c r="D1" s="47"/>
      <c r="E1" s="47"/>
      <c r="F1" s="46"/>
      <c r="G1" s="46"/>
      <c r="H1" s="48"/>
      <c r="J1" s="1">
        <v>240</v>
      </c>
    </row>
    <row r="2" spans="1:10" ht="44.1" customHeight="1">
      <c r="A2" s="2"/>
      <c r="B2" s="3"/>
      <c r="C2" s="4"/>
      <c r="D2" s="64" t="s">
        <v>1</v>
      </c>
      <c r="E2" s="6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54" t="s">
        <v>4</v>
      </c>
      <c r="E4" s="54"/>
      <c r="F4" s="54"/>
      <c r="G4" s="55"/>
      <c r="H4" s="6"/>
      <c r="J4" s="1">
        <v>64</v>
      </c>
    </row>
    <row r="5" spans="1:8" ht="15" customHeight="1">
      <c r="A5" s="62" t="s">
        <v>5</v>
      </c>
      <c r="B5" s="63"/>
      <c r="C5" s="63"/>
      <c r="D5" s="56" t="s">
        <v>6</v>
      </c>
      <c r="E5" s="56"/>
      <c r="F5" s="56"/>
      <c r="G5" s="57"/>
      <c r="H5" s="6"/>
    </row>
    <row r="6" spans="1:8" ht="15" customHeight="1">
      <c r="A6" s="62" t="s">
        <v>7</v>
      </c>
      <c r="B6" s="63"/>
      <c r="C6" s="63"/>
      <c r="D6" s="56" t="s">
        <v>8</v>
      </c>
      <c r="E6" s="56"/>
      <c r="F6" s="56"/>
      <c r="G6" s="57"/>
      <c r="H6" s="6"/>
    </row>
    <row r="7" spans="1:8" ht="15" customHeight="1">
      <c r="A7" s="52" t="s">
        <v>9</v>
      </c>
      <c r="B7" s="53"/>
      <c r="C7" s="53"/>
      <c r="D7" s="58" t="s">
        <v>10</v>
      </c>
      <c r="E7" s="58"/>
      <c r="F7" s="58"/>
      <c r="G7" s="59"/>
      <c r="H7" s="6"/>
    </row>
    <row r="8" spans="1:8" ht="15" customHeight="1">
      <c r="A8" s="49"/>
      <c r="B8" s="50"/>
      <c r="C8" s="50"/>
      <c r="D8" s="51"/>
      <c r="E8" s="51"/>
      <c r="F8" s="51"/>
      <c r="G8" s="51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72"/>
      <c r="D10" s="75"/>
      <c r="E10" s="76"/>
      <c r="F10" s="76"/>
      <c r="G10" s="77"/>
      <c r="H10" s="6"/>
    </row>
    <row r="11" spans="1:8" ht="15">
      <c r="A11" s="66" t="s">
        <v>12</v>
      </c>
      <c r="B11" s="67"/>
      <c r="C11" s="68"/>
      <c r="D11" s="69"/>
      <c r="E11" s="70"/>
      <c r="F11" s="70"/>
      <c r="G11" s="71"/>
      <c r="H11" s="6"/>
    </row>
    <row r="12" spans="1:8" ht="15.75" customHeight="1">
      <c r="A12" s="52" t="s">
        <v>13</v>
      </c>
      <c r="B12" s="53"/>
      <c r="C12" s="53"/>
      <c r="D12" s="81"/>
      <c r="E12" s="82"/>
      <c r="F12" s="82"/>
      <c r="G12" s="83"/>
      <c r="H12" s="6"/>
    </row>
    <row r="13" spans="1:8" ht="15.75" customHeight="1">
      <c r="A13" s="9"/>
      <c r="D13" s="10"/>
      <c r="H13" s="6"/>
    </row>
    <row r="14" spans="1:8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8" ht="15">
      <c r="A15" s="73" t="s">
        <v>15</v>
      </c>
      <c r="B15" s="74"/>
      <c r="C15" s="74"/>
      <c r="D15" s="74" t="s">
        <v>16</v>
      </c>
      <c r="E15" s="74"/>
      <c r="F15" s="74"/>
      <c r="G15" s="86"/>
      <c r="H15" s="6"/>
    </row>
    <row r="16" spans="1:8" ht="15">
      <c r="A16" s="62" t="s">
        <v>17</v>
      </c>
      <c r="B16" s="63"/>
      <c r="C16" s="63"/>
      <c r="D16" s="63" t="s">
        <v>18</v>
      </c>
      <c r="E16" s="63"/>
      <c r="F16" s="63"/>
      <c r="G16" s="87"/>
      <c r="H16" s="6"/>
    </row>
    <row r="17" spans="1:8" ht="15">
      <c r="A17" s="62" t="s">
        <v>19</v>
      </c>
      <c r="B17" s="63"/>
      <c r="C17" s="63"/>
      <c r="D17" s="63">
        <v>1</v>
      </c>
      <c r="E17" s="63"/>
      <c r="F17" s="63"/>
      <c r="G17" s="87"/>
      <c r="H17" s="6"/>
    </row>
    <row r="18" spans="1:8" ht="15">
      <c r="A18" s="62" t="s">
        <v>20</v>
      </c>
      <c r="B18" s="63"/>
      <c r="C18" s="63"/>
      <c r="D18" s="63" t="s">
        <v>21</v>
      </c>
      <c r="E18" s="63"/>
      <c r="F18" s="63"/>
      <c r="G18" s="87"/>
      <c r="H18" s="6"/>
    </row>
    <row r="19" spans="1:8" ht="12.75" customHeight="1">
      <c r="A19" s="92" t="s">
        <v>22</v>
      </c>
      <c r="B19" s="93"/>
      <c r="C19" s="94"/>
      <c r="D19" s="40" t="s">
        <v>23</v>
      </c>
      <c r="E19" s="41"/>
      <c r="F19" s="41"/>
      <c r="G19" s="42"/>
      <c r="H19" s="6"/>
    </row>
    <row r="20" spans="1:8" ht="14.25" customHeight="1">
      <c r="A20" s="95"/>
      <c r="B20" s="96"/>
      <c r="C20" s="97"/>
      <c r="D20" s="101" t="s">
        <v>24</v>
      </c>
      <c r="E20" s="102"/>
      <c r="F20" s="102"/>
      <c r="G20" s="103"/>
      <c r="H20" s="6"/>
    </row>
    <row r="21" spans="1:8" ht="13.5" customHeight="1">
      <c r="A21" s="98"/>
      <c r="B21" s="99"/>
      <c r="C21" s="100"/>
      <c r="D21" s="104" t="s">
        <v>25</v>
      </c>
      <c r="E21" s="105"/>
      <c r="F21" s="105"/>
      <c r="G21" s="10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41</v>
      </c>
      <c r="E28" s="19">
        <v>1</v>
      </c>
      <c r="F28" s="38"/>
      <c r="G28" s="19">
        <f t="shared" si="0"/>
        <v>0</v>
      </c>
      <c r="H28" s="37"/>
      <c r="J28" s="1">
        <v>41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48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50</v>
      </c>
    </row>
    <row r="31" spans="1:10" ht="29.25" customHeight="1">
      <c r="A31" s="16">
        <v>8</v>
      </c>
      <c r="B31" s="17" t="s">
        <v>51</v>
      </c>
      <c r="C31" s="36" t="s">
        <v>52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53</v>
      </c>
      <c r="J31" s="1">
        <v>63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53</v>
      </c>
      <c r="J32" s="1">
        <v>71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74</v>
      </c>
    </row>
    <row r="34" spans="1:10" ht="29.25" customHeight="1">
      <c r="A34" s="16">
        <v>11</v>
      </c>
      <c r="B34" s="17" t="s">
        <v>58</v>
      </c>
      <c r="C34" s="36" t="s">
        <v>59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60</v>
      </c>
      <c r="J34" s="1">
        <v>75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63</v>
      </c>
      <c r="J35" s="1">
        <v>82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66</v>
      </c>
      <c r="J36" s="1">
        <v>89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69</v>
      </c>
      <c r="J37" s="1">
        <v>97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72</v>
      </c>
      <c r="J38" s="1">
        <v>110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75</v>
      </c>
      <c r="J39" s="1">
        <v>118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78</v>
      </c>
      <c r="J40" s="1">
        <v>120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36</v>
      </c>
      <c r="E41" s="19">
        <v>5</v>
      </c>
      <c r="F41" s="38"/>
      <c r="G41" s="19">
        <f t="shared" si="0"/>
        <v>0</v>
      </c>
      <c r="H41" s="37" t="s">
        <v>81</v>
      </c>
      <c r="J41" s="1">
        <v>123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36</v>
      </c>
      <c r="E42" s="19">
        <v>5</v>
      </c>
      <c r="F42" s="38"/>
      <c r="G42" s="19">
        <f t="shared" si="0"/>
        <v>0</v>
      </c>
      <c r="H42" s="37"/>
      <c r="J42" s="1">
        <v>124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36</v>
      </c>
      <c r="E43" s="19">
        <v>4</v>
      </c>
      <c r="F43" s="38"/>
      <c r="G43" s="19">
        <f t="shared" si="0"/>
        <v>0</v>
      </c>
      <c r="H43" s="37" t="s">
        <v>86</v>
      </c>
      <c r="J43" s="1">
        <v>135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145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91</v>
      </c>
      <c r="J45" s="1">
        <v>294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94</v>
      </c>
      <c r="J46" s="1">
        <v>302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97</v>
      </c>
      <c r="J47" s="1">
        <v>305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41</v>
      </c>
      <c r="E48" s="19">
        <v>1</v>
      </c>
      <c r="F48" s="38"/>
      <c r="G48" s="19">
        <f t="shared" si="0"/>
        <v>0</v>
      </c>
      <c r="H48" s="37" t="s">
        <v>100</v>
      </c>
      <c r="J48" s="1">
        <v>312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41</v>
      </c>
      <c r="E49" s="19">
        <v>1</v>
      </c>
      <c r="F49" s="38"/>
      <c r="G49" s="19">
        <f t="shared" si="0"/>
        <v>0</v>
      </c>
      <c r="H49" s="37" t="s">
        <v>103</v>
      </c>
      <c r="J49" s="1">
        <v>315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41</v>
      </c>
      <c r="E50" s="19">
        <v>1</v>
      </c>
      <c r="F50" s="38"/>
      <c r="G50" s="19">
        <f t="shared" si="0"/>
        <v>0</v>
      </c>
      <c r="H50" s="37" t="s">
        <v>106</v>
      </c>
      <c r="J50" s="1">
        <v>328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374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111</v>
      </c>
      <c r="E52" s="19">
        <v>35.5</v>
      </c>
      <c r="F52" s="38"/>
      <c r="G52" s="19">
        <f t="shared" si="0"/>
        <v>0</v>
      </c>
      <c r="H52" s="37" t="s">
        <v>112</v>
      </c>
      <c r="J52" s="1">
        <v>148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111</v>
      </c>
      <c r="E53" s="19">
        <v>15.5</v>
      </c>
      <c r="F53" s="38"/>
      <c r="G53" s="19">
        <f t="shared" si="0"/>
        <v>0</v>
      </c>
      <c r="H53" s="37" t="s">
        <v>115</v>
      </c>
      <c r="J53" s="1">
        <v>149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111</v>
      </c>
      <c r="E54" s="19">
        <v>36</v>
      </c>
      <c r="F54" s="38"/>
      <c r="G54" s="19">
        <f t="shared" si="0"/>
        <v>0</v>
      </c>
      <c r="H54" s="37" t="s">
        <v>118</v>
      </c>
      <c r="J54" s="1">
        <v>150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111</v>
      </c>
      <c r="E55" s="19">
        <v>16</v>
      </c>
      <c r="F55" s="38"/>
      <c r="G55" s="19">
        <f t="shared" si="0"/>
        <v>0</v>
      </c>
      <c r="H55" s="37" t="s">
        <v>121</v>
      </c>
      <c r="J55" s="1">
        <v>151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124</v>
      </c>
      <c r="E56" s="19">
        <v>57</v>
      </c>
      <c r="F56" s="38"/>
      <c r="G56" s="19">
        <f aca="true" t="shared" si="1" ref="G56:G87">ROUND(E56*F56,2)</f>
        <v>0</v>
      </c>
      <c r="H56" s="37" t="s">
        <v>125</v>
      </c>
      <c r="J56" s="1">
        <v>153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111</v>
      </c>
      <c r="E57" s="19">
        <v>36</v>
      </c>
      <c r="F57" s="38"/>
      <c r="G57" s="19">
        <f t="shared" si="1"/>
        <v>0</v>
      </c>
      <c r="H57" s="37" t="s">
        <v>78</v>
      </c>
      <c r="J57" s="1">
        <v>154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111</v>
      </c>
      <c r="E58" s="19">
        <v>16</v>
      </c>
      <c r="F58" s="38"/>
      <c r="G58" s="19">
        <f t="shared" si="1"/>
        <v>0</v>
      </c>
      <c r="H58" s="37" t="s">
        <v>130</v>
      </c>
      <c r="J58" s="1">
        <v>156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111</v>
      </c>
      <c r="E59" s="19">
        <v>36</v>
      </c>
      <c r="F59" s="38"/>
      <c r="G59" s="19">
        <f t="shared" si="1"/>
        <v>0</v>
      </c>
      <c r="H59" s="37" t="s">
        <v>133</v>
      </c>
      <c r="J59" s="1">
        <v>158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111</v>
      </c>
      <c r="E60" s="19">
        <v>200</v>
      </c>
      <c r="F60" s="38"/>
      <c r="G60" s="19">
        <f t="shared" si="1"/>
        <v>0</v>
      </c>
      <c r="H60" s="37" t="s">
        <v>112</v>
      </c>
      <c r="J60" s="1">
        <v>162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111</v>
      </c>
      <c r="E61" s="19">
        <v>100</v>
      </c>
      <c r="F61" s="38"/>
      <c r="G61" s="19">
        <f t="shared" si="1"/>
        <v>0</v>
      </c>
      <c r="H61" s="37"/>
      <c r="J61" s="1">
        <v>163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111</v>
      </c>
      <c r="E62" s="19">
        <v>200</v>
      </c>
      <c r="F62" s="38"/>
      <c r="G62" s="19">
        <f t="shared" si="1"/>
        <v>0</v>
      </c>
      <c r="H62" s="37"/>
      <c r="J62" s="1">
        <v>165</v>
      </c>
    </row>
    <row r="63" spans="1:10" ht="29.25" customHeight="1">
      <c r="A63" s="16">
        <v>40</v>
      </c>
      <c r="B63" s="17" t="s">
        <v>140</v>
      </c>
      <c r="C63" s="36" t="s">
        <v>141</v>
      </c>
      <c r="D63" s="18" t="s">
        <v>111</v>
      </c>
      <c r="E63" s="19">
        <v>200</v>
      </c>
      <c r="F63" s="38"/>
      <c r="G63" s="19">
        <f t="shared" si="1"/>
        <v>0</v>
      </c>
      <c r="H63" s="37" t="s">
        <v>142</v>
      </c>
      <c r="J63" s="1">
        <v>167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41</v>
      </c>
      <c r="E64" s="19">
        <v>1</v>
      </c>
      <c r="F64" s="38"/>
      <c r="G64" s="19">
        <f t="shared" si="1"/>
        <v>0</v>
      </c>
      <c r="H64" s="37"/>
      <c r="J64" s="1">
        <v>170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111</v>
      </c>
      <c r="E65" s="19">
        <v>18</v>
      </c>
      <c r="F65" s="38"/>
      <c r="G65" s="19">
        <f t="shared" si="1"/>
        <v>0</v>
      </c>
      <c r="H65" s="37" t="s">
        <v>147</v>
      </c>
      <c r="J65" s="1">
        <v>176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111</v>
      </c>
      <c r="E66" s="19">
        <v>20</v>
      </c>
      <c r="F66" s="38"/>
      <c r="G66" s="19">
        <f t="shared" si="1"/>
        <v>0</v>
      </c>
      <c r="H66" s="37" t="s">
        <v>150</v>
      </c>
      <c r="J66" s="1">
        <v>177</v>
      </c>
    </row>
    <row r="67" spans="1:10" ht="29.25" customHeight="1">
      <c r="A67" s="16">
        <v>44</v>
      </c>
      <c r="B67" s="17" t="s">
        <v>151</v>
      </c>
      <c r="C67" s="36" t="s">
        <v>152</v>
      </c>
      <c r="D67" s="18" t="s">
        <v>111</v>
      </c>
      <c r="E67" s="19">
        <v>2</v>
      </c>
      <c r="F67" s="38"/>
      <c r="G67" s="19">
        <f t="shared" si="1"/>
        <v>0</v>
      </c>
      <c r="H67" s="37" t="s">
        <v>153</v>
      </c>
      <c r="J67" s="1">
        <v>179</v>
      </c>
    </row>
    <row r="68" spans="1:10" ht="29.25" customHeight="1">
      <c r="A68" s="16">
        <v>45</v>
      </c>
      <c r="B68" s="17" t="s">
        <v>154</v>
      </c>
      <c r="C68" s="36" t="s">
        <v>155</v>
      </c>
      <c r="D68" s="18" t="s">
        <v>111</v>
      </c>
      <c r="E68" s="19">
        <v>0.5</v>
      </c>
      <c r="F68" s="38"/>
      <c r="G68" s="19">
        <f t="shared" si="1"/>
        <v>0</v>
      </c>
      <c r="H68" s="37" t="s">
        <v>156</v>
      </c>
      <c r="J68" s="1">
        <v>181</v>
      </c>
    </row>
    <row r="69" spans="1:10" ht="29.25" customHeight="1">
      <c r="A69" s="16">
        <v>46</v>
      </c>
      <c r="B69" s="17" t="s">
        <v>157</v>
      </c>
      <c r="C69" s="36" t="s">
        <v>158</v>
      </c>
      <c r="D69" s="18" t="s">
        <v>111</v>
      </c>
      <c r="E69" s="19">
        <v>2</v>
      </c>
      <c r="F69" s="38"/>
      <c r="G69" s="19">
        <f t="shared" si="1"/>
        <v>0</v>
      </c>
      <c r="H69" s="37" t="s">
        <v>153</v>
      </c>
      <c r="J69" s="1">
        <v>186</v>
      </c>
    </row>
    <row r="70" spans="1:10" ht="29.25" customHeight="1">
      <c r="A70" s="16">
        <v>47</v>
      </c>
      <c r="B70" s="17" t="s">
        <v>159</v>
      </c>
      <c r="C70" s="36" t="s">
        <v>160</v>
      </c>
      <c r="D70" s="18" t="s">
        <v>111</v>
      </c>
      <c r="E70" s="19">
        <v>1.5</v>
      </c>
      <c r="F70" s="38"/>
      <c r="G70" s="19">
        <f t="shared" si="1"/>
        <v>0</v>
      </c>
      <c r="H70" s="37" t="s">
        <v>161</v>
      </c>
      <c r="J70" s="1">
        <v>187</v>
      </c>
    </row>
    <row r="71" spans="1:10" ht="29.25" customHeight="1">
      <c r="A71" s="16">
        <v>48</v>
      </c>
      <c r="B71" s="17" t="s">
        <v>162</v>
      </c>
      <c r="C71" s="36" t="s">
        <v>163</v>
      </c>
      <c r="D71" s="18" t="s">
        <v>111</v>
      </c>
      <c r="E71" s="19">
        <v>1.5</v>
      </c>
      <c r="F71" s="38"/>
      <c r="G71" s="19">
        <f t="shared" si="1"/>
        <v>0</v>
      </c>
      <c r="H71" s="37" t="s">
        <v>161</v>
      </c>
      <c r="J71" s="1">
        <v>188</v>
      </c>
    </row>
    <row r="72" spans="1:10" ht="29.25" customHeight="1">
      <c r="A72" s="16">
        <v>49</v>
      </c>
      <c r="B72" s="17" t="s">
        <v>164</v>
      </c>
      <c r="C72" s="36" t="s">
        <v>165</v>
      </c>
      <c r="D72" s="18" t="s">
        <v>111</v>
      </c>
      <c r="E72" s="19">
        <v>3</v>
      </c>
      <c r="F72" s="38"/>
      <c r="G72" s="19">
        <f t="shared" si="1"/>
        <v>0</v>
      </c>
      <c r="H72" s="37"/>
      <c r="J72" s="1">
        <v>191</v>
      </c>
    </row>
    <row r="73" spans="1:10" ht="29.25" customHeight="1">
      <c r="A73" s="16">
        <v>50</v>
      </c>
      <c r="B73" s="17" t="s">
        <v>166</v>
      </c>
      <c r="C73" s="36" t="s">
        <v>167</v>
      </c>
      <c r="D73" s="18" t="s">
        <v>36</v>
      </c>
      <c r="E73" s="19">
        <v>4</v>
      </c>
      <c r="F73" s="38"/>
      <c r="G73" s="19">
        <f t="shared" si="1"/>
        <v>0</v>
      </c>
      <c r="H73" s="37" t="s">
        <v>168</v>
      </c>
      <c r="J73" s="1">
        <v>204</v>
      </c>
    </row>
    <row r="74" spans="1:10" ht="29.25" customHeight="1">
      <c r="A74" s="16">
        <v>51</v>
      </c>
      <c r="B74" s="17" t="s">
        <v>169</v>
      </c>
      <c r="C74" s="36" t="s">
        <v>170</v>
      </c>
      <c r="D74" s="18" t="s">
        <v>41</v>
      </c>
      <c r="E74" s="19">
        <v>1</v>
      </c>
      <c r="F74" s="38"/>
      <c r="G74" s="19">
        <f t="shared" si="1"/>
        <v>0</v>
      </c>
      <c r="H74" s="37" t="s">
        <v>168</v>
      </c>
      <c r="J74" s="1">
        <v>205</v>
      </c>
    </row>
    <row r="75" spans="1:10" ht="29.25" customHeight="1">
      <c r="A75" s="16">
        <v>52</v>
      </c>
      <c r="B75" s="17" t="s">
        <v>171</v>
      </c>
      <c r="C75" s="36" t="s">
        <v>172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168</v>
      </c>
      <c r="J75" s="1">
        <v>207</v>
      </c>
    </row>
    <row r="76" spans="1:10" ht="29.25" customHeight="1">
      <c r="A76" s="16">
        <v>53</v>
      </c>
      <c r="B76" s="17" t="s">
        <v>173</v>
      </c>
      <c r="C76" s="36" t="s">
        <v>174</v>
      </c>
      <c r="D76" s="18" t="s">
        <v>36</v>
      </c>
      <c r="E76" s="19">
        <v>4</v>
      </c>
      <c r="F76" s="38"/>
      <c r="G76" s="19">
        <f t="shared" si="1"/>
        <v>0</v>
      </c>
      <c r="H76" s="37" t="s">
        <v>175</v>
      </c>
      <c r="J76" s="1">
        <v>209</v>
      </c>
    </row>
    <row r="77" spans="1:10" ht="29.25" customHeight="1">
      <c r="A77" s="16">
        <v>54</v>
      </c>
      <c r="B77" s="17" t="s">
        <v>176</v>
      </c>
      <c r="C77" s="36" t="s">
        <v>177</v>
      </c>
      <c r="D77" s="18" t="s">
        <v>41</v>
      </c>
      <c r="E77" s="19">
        <v>1</v>
      </c>
      <c r="F77" s="38"/>
      <c r="G77" s="19">
        <f t="shared" si="1"/>
        <v>0</v>
      </c>
      <c r="H77" s="37"/>
      <c r="J77" s="1">
        <v>224</v>
      </c>
    </row>
    <row r="78" spans="1:10" ht="29.25" customHeight="1">
      <c r="A78" s="16">
        <v>55</v>
      </c>
      <c r="B78" s="17" t="s">
        <v>178</v>
      </c>
      <c r="C78" s="36" t="s">
        <v>179</v>
      </c>
      <c r="D78" s="18" t="s">
        <v>41</v>
      </c>
      <c r="E78" s="19">
        <v>1</v>
      </c>
      <c r="F78" s="38"/>
      <c r="G78" s="19">
        <f t="shared" si="1"/>
        <v>0</v>
      </c>
      <c r="H78" s="37"/>
      <c r="J78" s="1">
        <v>225</v>
      </c>
    </row>
    <row r="79" spans="1:10" ht="29.25" customHeight="1">
      <c r="A79" s="16">
        <v>56</v>
      </c>
      <c r="B79" s="17" t="s">
        <v>180</v>
      </c>
      <c r="C79" s="36" t="s">
        <v>181</v>
      </c>
      <c r="D79" s="18" t="s">
        <v>36</v>
      </c>
      <c r="E79" s="19">
        <v>4</v>
      </c>
      <c r="F79" s="38"/>
      <c r="G79" s="19">
        <f t="shared" si="1"/>
        <v>0</v>
      </c>
      <c r="H79" s="37"/>
      <c r="J79" s="1">
        <v>233</v>
      </c>
    </row>
    <row r="80" spans="1:10" ht="29.25" customHeight="1">
      <c r="A80" s="16">
        <v>57</v>
      </c>
      <c r="B80" s="17" t="s">
        <v>182</v>
      </c>
      <c r="C80" s="36" t="s">
        <v>183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184</v>
      </c>
      <c r="J80" s="1">
        <v>350</v>
      </c>
    </row>
    <row r="81" spans="1:10" ht="29.25" customHeight="1">
      <c r="A81" s="16">
        <v>58</v>
      </c>
      <c r="B81" s="17" t="s">
        <v>185</v>
      </c>
      <c r="C81" s="36" t="s">
        <v>186</v>
      </c>
      <c r="D81" s="18" t="s">
        <v>111</v>
      </c>
      <c r="E81" s="19">
        <v>3</v>
      </c>
      <c r="F81" s="38"/>
      <c r="G81" s="19">
        <f t="shared" si="1"/>
        <v>0</v>
      </c>
      <c r="H81" s="37" t="s">
        <v>187</v>
      </c>
      <c r="J81" s="1">
        <v>270</v>
      </c>
    </row>
    <row r="82" spans="1:10" ht="29.25" customHeight="1">
      <c r="A82" s="16">
        <v>59</v>
      </c>
      <c r="B82" s="17" t="s">
        <v>188</v>
      </c>
      <c r="C82" s="36" t="s">
        <v>189</v>
      </c>
      <c r="D82" s="18" t="s">
        <v>111</v>
      </c>
      <c r="E82" s="19">
        <v>1</v>
      </c>
      <c r="F82" s="38"/>
      <c r="G82" s="19">
        <f t="shared" si="1"/>
        <v>0</v>
      </c>
      <c r="H82" s="37" t="s">
        <v>187</v>
      </c>
      <c r="J82" s="1">
        <v>271</v>
      </c>
    </row>
    <row r="83" spans="1:10" ht="29.25" customHeight="1">
      <c r="A83" s="16">
        <v>60</v>
      </c>
      <c r="B83" s="17" t="s">
        <v>190</v>
      </c>
      <c r="C83" s="36" t="s">
        <v>191</v>
      </c>
      <c r="D83" s="18" t="s">
        <v>36</v>
      </c>
      <c r="E83" s="19">
        <v>1</v>
      </c>
      <c r="F83" s="38"/>
      <c r="G83" s="19">
        <f t="shared" si="1"/>
        <v>0</v>
      </c>
      <c r="H83" s="37"/>
      <c r="J83" s="1">
        <v>275</v>
      </c>
    </row>
    <row r="84" spans="1:10" ht="29.25" customHeight="1">
      <c r="A84" s="16">
        <v>61</v>
      </c>
      <c r="B84" s="17" t="s">
        <v>192</v>
      </c>
      <c r="C84" s="36" t="s">
        <v>193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194</v>
      </c>
      <c r="J84" s="1">
        <v>284</v>
      </c>
    </row>
    <row r="85" spans="1:10" ht="29.25" customHeight="1">
      <c r="A85" s="16">
        <v>62</v>
      </c>
      <c r="B85" s="17" t="s">
        <v>195</v>
      </c>
      <c r="C85" s="36" t="s">
        <v>196</v>
      </c>
      <c r="D85" s="18" t="s">
        <v>36</v>
      </c>
      <c r="E85" s="19">
        <v>1</v>
      </c>
      <c r="F85" s="38"/>
      <c r="G85" s="19">
        <f t="shared" si="1"/>
        <v>0</v>
      </c>
      <c r="H85" s="37" t="s">
        <v>197</v>
      </c>
      <c r="J85" s="1">
        <v>286</v>
      </c>
    </row>
    <row r="86" spans="1:10" ht="29.25" customHeight="1">
      <c r="A86" s="16">
        <v>63</v>
      </c>
      <c r="B86" s="17" t="s">
        <v>198</v>
      </c>
      <c r="C86" s="36" t="s">
        <v>199</v>
      </c>
      <c r="D86" s="18" t="s">
        <v>111</v>
      </c>
      <c r="E86" s="19">
        <v>8</v>
      </c>
      <c r="F86" s="38"/>
      <c r="G86" s="19">
        <f t="shared" si="1"/>
        <v>0</v>
      </c>
      <c r="H86" s="37"/>
      <c r="J86" s="1">
        <v>290</v>
      </c>
    </row>
    <row r="87" spans="1:10" ht="29.25" customHeight="1">
      <c r="A87" s="16">
        <v>64</v>
      </c>
      <c r="B87" s="17" t="s">
        <v>200</v>
      </c>
      <c r="C87" s="36" t="s">
        <v>201</v>
      </c>
      <c r="D87" s="18" t="s">
        <v>21</v>
      </c>
      <c r="E87" s="19">
        <v>1</v>
      </c>
      <c r="F87" s="38"/>
      <c r="G87" s="19">
        <f t="shared" si="1"/>
        <v>0</v>
      </c>
      <c r="H87" s="37"/>
      <c r="J87" s="1">
        <v>309</v>
      </c>
    </row>
    <row r="88" spans="1:8" ht="27" customHeight="1">
      <c r="A88" s="90" t="s">
        <v>202</v>
      </c>
      <c r="B88" s="91"/>
      <c r="C88" s="91"/>
      <c r="D88" s="91"/>
      <c r="E88" s="91"/>
      <c r="F88" s="91"/>
      <c r="G88" s="15">
        <f>SUM(G24:G87)</f>
        <v>10000</v>
      </c>
      <c r="H88" s="26"/>
    </row>
    <row r="89" spans="1:8" s="29" customFormat="1" ht="27" customHeight="1">
      <c r="A89" s="44" t="s">
        <v>203</v>
      </c>
      <c r="B89" s="44"/>
      <c r="C89" s="44"/>
      <c r="D89" s="44"/>
      <c r="E89" s="44"/>
      <c r="F89" s="44"/>
      <c r="G89" s="44"/>
      <c r="H89" s="44"/>
    </row>
    <row r="90" spans="1:8" ht="27" customHeight="1">
      <c r="A90" s="43" t="s">
        <v>204</v>
      </c>
      <c r="B90" s="43"/>
      <c r="C90" s="43"/>
      <c r="D90" s="43"/>
      <c r="E90" s="43"/>
      <c r="F90" s="43"/>
      <c r="G90" s="43"/>
      <c r="H90" s="43"/>
    </row>
    <row r="91" spans="1:8" ht="35.1" customHeight="1">
      <c r="A91" s="32" t="s">
        <v>205</v>
      </c>
      <c r="B91" s="33"/>
      <c r="C91" s="33"/>
      <c r="D91" s="33"/>
      <c r="E91" s="34"/>
      <c r="F91" s="39"/>
      <c r="G91" s="31" t="s">
        <v>206</v>
      </c>
      <c r="H91" s="30"/>
    </row>
    <row r="92" spans="1:6" ht="15.75" customHeight="1">
      <c r="A92" s="27"/>
      <c r="B92" s="88" t="s">
        <v>207</v>
      </c>
      <c r="C92" s="88"/>
      <c r="D92" s="88"/>
      <c r="E92" s="88"/>
      <c r="F92" s="89"/>
    </row>
    <row r="93" spans="1:6" ht="45" customHeight="1">
      <c r="A93" s="28">
        <v>1</v>
      </c>
      <c r="B93" s="84" t="s">
        <v>208</v>
      </c>
      <c r="C93" s="84"/>
      <c r="D93" s="84"/>
      <c r="E93" s="84"/>
      <c r="F93" s="85"/>
    </row>
    <row r="94" spans="1:6" ht="60" customHeight="1">
      <c r="A94" s="28">
        <v>2</v>
      </c>
      <c r="B94" s="84" t="s">
        <v>209</v>
      </c>
      <c r="C94" s="84"/>
      <c r="D94" s="84"/>
      <c r="E94" s="84"/>
      <c r="F94" s="85"/>
    </row>
    <row r="95" spans="1:6" ht="45" customHeight="1">
      <c r="A95" s="28">
        <v>3</v>
      </c>
      <c r="B95" s="84" t="s">
        <v>210</v>
      </c>
      <c r="C95" s="84"/>
      <c r="D95" s="84"/>
      <c r="E95" s="84"/>
      <c r="F95" s="85"/>
    </row>
    <row r="96" spans="1:6" ht="120" customHeight="1">
      <c r="A96" s="28">
        <v>4</v>
      </c>
      <c r="B96" s="84" t="s">
        <v>211</v>
      </c>
      <c r="C96" s="84"/>
      <c r="D96" s="84"/>
      <c r="E96" s="84"/>
      <c r="F96" s="85"/>
    </row>
    <row r="97" spans="1:6" ht="15">
      <c r="A97" s="10"/>
      <c r="B97" s="35"/>
      <c r="C97" s="35"/>
      <c r="D97" s="35"/>
      <c r="E97" s="35"/>
      <c r="F97" s="35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39">
    <mergeCell ref="B93:F93"/>
    <mergeCell ref="B94:F94"/>
    <mergeCell ref="B95:F95"/>
    <mergeCell ref="B96:F96"/>
    <mergeCell ref="D15:G15"/>
    <mergeCell ref="D16:G16"/>
    <mergeCell ref="A16:C16"/>
    <mergeCell ref="B92:F92"/>
    <mergeCell ref="A88:F88"/>
    <mergeCell ref="D17:G17"/>
    <mergeCell ref="A19:C21"/>
    <mergeCell ref="D20:G20"/>
    <mergeCell ref="D21:G21"/>
    <mergeCell ref="A17:C17"/>
    <mergeCell ref="A18:C18"/>
    <mergeCell ref="D18:G18"/>
    <mergeCell ref="D11:G11"/>
    <mergeCell ref="A10:C10"/>
    <mergeCell ref="A12:C12"/>
    <mergeCell ref="A15:C15"/>
    <mergeCell ref="D10:G10"/>
    <mergeCell ref="A14:G14"/>
    <mergeCell ref="D12:G12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2018-06-21T10:16:22Z</cp:lastPrinted>
  <dcterms:created xsi:type="dcterms:W3CDTF">2016-02-28T17:51:02Z</dcterms:created>
  <dcterms:modified xsi:type="dcterms:W3CDTF">2018-06-21T10:16:51Z</dcterms:modified>
  <cp:category/>
  <cp:version/>
  <cp:contentType/>
  <cp:contentStatus/>
</cp:coreProperties>
</file>