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List1" sheetId="1" r:id="rId1"/>
  </sheets>
  <definedNames>
    <definedName name="_xlnm.Print_Area" localSheetId="0">List1!$A$1:$H$93</definedName>
  </definedNames>
  <calcPr calcId="162913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5" s="1"/>
  <c r="G25"/>
  <c r="G24"/>
</calcChain>
</file>

<file path=xl/sharedStrings.xml><?xml version="1.0" encoding="utf-8"?>
<sst xmlns="http://schemas.openxmlformats.org/spreadsheetml/2006/main" count="277" uniqueCount="203">
  <si>
    <t>Oprava volného bytu č. 24, ul. Mňukova 24/3022</t>
  </si>
  <si>
    <t>VZ č. 124/2018</t>
  </si>
  <si>
    <t>18.6.2018 16:57:34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</si>
  <si>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</si>
  <si>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</si>
  <si>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</si>
  <si>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</si>
  <si>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</si>
  <si>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</si>
  <si>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</si>
  <si>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</si>
  <si>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</si>
  <si>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</si>
  <si>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</si>
  <si>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</si>
  <si>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</si>
  <si>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</si>
  <si>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</si>
  <si>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</si>
  <si>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</si>
  <si>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</si>
  <si>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</si>
  <si>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</si>
  <si>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</si>
  <si>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</si>
  <si>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</si>
  <si>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</si>
  <si>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</si>
  <si>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</si>
  <si>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</si>
  <si>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</si>
  <si>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</si>
  <si>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</si>
  <si>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</si>
  <si>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</si>
  <si>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</si>
  <si>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</si>
  <si>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</si>
  <si>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</si>
  <si>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</si>
  <si>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</si>
  <si>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</si>
  <si>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pokynů ve Výzvě k podání nabídky, čl. VII</t>
  </si>
  <si>
    <t>1.20</t>
  </si>
  <si>
    <t>revize plynoinstalace, tlaková zkouška, vpuštění plynu, vystavení revizní zprávy (2x)</t>
  </si>
  <si>
    <t>3.1</t>
  </si>
  <si>
    <t>výměna wc kombi</t>
  </si>
  <si>
    <t>s úsporným splachovačem, český výrobce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</si>
  <si>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</si>
  <si>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</si>
  <si>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</si>
  <si>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</si>
  <si>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</si>
  <si>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</si>
  <si>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</si>
  <si>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</si>
  <si>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KOU</t>
  </si>
  <si>
    <t>3.10</t>
  </si>
  <si>
    <t>výměna vany 160 cm</t>
  </si>
  <si>
    <t>3.26</t>
  </si>
  <si>
    <t>výměna baterie umyvadlové stojánkové pákové</t>
  </si>
  <si>
    <t xml:space="preserve"> KOU</t>
  </si>
  <si>
    <t>3.28</t>
  </si>
  <si>
    <t>výměna baterie vanové nástěnné R100</t>
  </si>
  <si>
    <t>vč. příslušenství, sprch. hadice, držáku</t>
  </si>
  <si>
    <t>3.35</t>
  </si>
  <si>
    <t>montáž pračkového ventilu</t>
  </si>
  <si>
    <t>3.52</t>
  </si>
  <si>
    <t>výměna vstupních vchodových protipožárních dveří 80 cm</t>
  </si>
  <si>
    <t>80L plné, tř. EI 30DP3, dekor dřeva, vč. kukátka a označení dveří číslem bytu</t>
  </si>
  <si>
    <t>3.54</t>
  </si>
  <si>
    <t>výměna vnitřních dveří – plné 60 cm</t>
  </si>
  <si>
    <t>KOU 60 P, WC 60 L, dekor stávajících dveří</t>
  </si>
  <si>
    <t>3.67</t>
  </si>
  <si>
    <t>výměna dveřního prahu – délka 60 cm</t>
  </si>
  <si>
    <t>KOU, WC</t>
  </si>
  <si>
    <t>3.69</t>
  </si>
  <si>
    <t>výměna dveřního prahu – délka 80 cm</t>
  </si>
  <si>
    <t xml:space="preserve">LO, DP, OP, vstupní bezpečnostní dveře </t>
  </si>
  <si>
    <t>3.82</t>
  </si>
  <si>
    <t>výměna dveřního kování</t>
  </si>
  <si>
    <t>KOU, WC - kovové, přizpůsobit stávajícímu kování</t>
  </si>
  <si>
    <t>3.83</t>
  </si>
  <si>
    <t>výměna zámku u dveří</t>
  </si>
  <si>
    <t>3.84</t>
  </si>
  <si>
    <t>výměna zárubně ocelové pro dveře – šířky 60 cm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</si>
  <si>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</si>
  <si>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</si>
  <si>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</si>
  <si>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</si>
  <si>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KU-KL, PS - z důvodu stržení tapet a provedení nových omítek</t>
  </si>
  <si>
    <t>3.133</t>
  </si>
  <si>
    <t>oprava vestavné skříně, viz poznámka</t>
  </si>
  <si>
    <t>dodání tyče na kabáty a posunutí police</t>
  </si>
  <si>
    <t>4.1</t>
  </si>
  <si>
    <t>stržení původního PVC</t>
  </si>
  <si>
    <t>m2</t>
  </si>
  <si>
    <t>LO, DP, WC, KOU</t>
  </si>
  <si>
    <t>4.2</t>
  </si>
  <si>
    <t>úprava podkladu – nivelace</t>
  </si>
  <si>
    <t>LO, DP, OP</t>
  </si>
  <si>
    <t>4.3</t>
  </si>
  <si>
    <t>položení PVC – střední zátěž</t>
  </si>
  <si>
    <t>LO, DP, OP - přizpůsobit stávajícímu dekoru PVC</t>
  </si>
  <si>
    <t>4.5</t>
  </si>
  <si>
    <t>nalepení obvodové lišty PVC</t>
  </si>
  <si>
    <t>bm</t>
  </si>
  <si>
    <t>4.9</t>
  </si>
  <si>
    <t>odstranění plovoucí podlahy</t>
  </si>
  <si>
    <t>OP, vč. obvodových lišt</t>
  </si>
  <si>
    <t>4.15</t>
  </si>
  <si>
    <t xml:space="preserve">překrytí podlah při opravách proti poškození </t>
  </si>
  <si>
    <t>PŘ, KU</t>
  </si>
  <si>
    <t>5.1</t>
  </si>
  <si>
    <t>zhotovení nových štukových omítek</t>
  </si>
  <si>
    <t>byt 1+3, mimo WC a KOU a za VS</t>
  </si>
  <si>
    <t>5.3</t>
  </si>
  <si>
    <t>stržení tapet</t>
  </si>
  <si>
    <t>5.6</t>
  </si>
  <si>
    <t>malba dvojnásobná bílá</t>
  </si>
  <si>
    <t>byt 1+3, mimo WC a KOU</t>
  </si>
  <si>
    <t>6.3</t>
  </si>
  <si>
    <t>obezdění vany 160 cm,včetně instalace vanových dvířek</t>
  </si>
  <si>
    <t>dvířka 30x30 cm</t>
  </si>
  <si>
    <t>6.8</t>
  </si>
  <si>
    <t>vybourání keramického obkladu</t>
  </si>
  <si>
    <t>6.9</t>
  </si>
  <si>
    <t>provedení keramického obkladu</t>
  </si>
  <si>
    <t>KOU do výše stropu, WC do výše 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</si>
  <si>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</si>
  <si>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</si>
  <si>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</si>
  <si>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</si>
  <si>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</si>
  <si>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</si>
  <si>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</si>
  <si>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</si>
  <si>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</si>
  <si>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</si>
  <si>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</si>
  <si>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</si>
  <si>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</si>
  <si>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</si>
  <si>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</si>
  <si>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 vč. výmalby, dv. 1 x 0,8 m na pantech</t>
  </si>
  <si>
    <t>6.26</t>
  </si>
  <si>
    <t>demontáž zadní stěny instalační šachtice (IŠ) na WC</t>
  </si>
  <si>
    <t>WC</t>
  </si>
  <si>
    <t>7.11</t>
  </si>
  <si>
    <t>nátěr radiátorů</t>
  </si>
  <si>
    <t>byt 1+3, plechové, dvojdílné 3x, 1 x jednodílný, max. dl. 1,40 m</t>
  </si>
  <si>
    <t>7.12</t>
  </si>
  <si>
    <t>nátěr rozvodů ÚT</t>
  </si>
  <si>
    <t>byt 1+3</t>
  </si>
  <si>
    <t>7.13</t>
  </si>
  <si>
    <t>nátěr rozvodů plynu</t>
  </si>
  <si>
    <t>KU</t>
  </si>
  <si>
    <t>7.14</t>
  </si>
  <si>
    <t>nátěr zárubní – šířka 60 cm</t>
  </si>
  <si>
    <t>7.16</t>
  </si>
  <si>
    <t>nátěr zárubní – šířka 80 cm</t>
  </si>
  <si>
    <t>OP, DP, LO, vstupní dveře bezpečnostní</t>
  </si>
  <si>
    <t>8.24</t>
  </si>
  <si>
    <t>kontrola a případná oprava (výměna) odpadů</t>
  </si>
  <si>
    <t>KOU, KU</t>
  </si>
  <si>
    <t>9.1</t>
  </si>
  <si>
    <t>opravy a seřízení plastových oken, viz poznámka</t>
  </si>
  <si>
    <t>3 ks + balkon. sestava</t>
  </si>
  <si>
    <t>9.5</t>
  </si>
  <si>
    <t>výměna zámku poštovní schránky</t>
  </si>
  <si>
    <t>9.16</t>
  </si>
  <si>
    <t>výměna zámkové vložky</t>
  </si>
  <si>
    <t>vstupní dveře bezpečnostní protipožární</t>
  </si>
  <si>
    <t>9.17</t>
  </si>
  <si>
    <t>výměna kování k zámkové vložce, viz poznámka</t>
  </si>
  <si>
    <t>kovové, vstupní dveře bezpečnostní protipožární</t>
  </si>
  <si>
    <t>11.8</t>
  </si>
  <si>
    <t>vyčištění keramického obkladu</t>
  </si>
  <si>
    <t>11.16</t>
  </si>
  <si>
    <t>vyčištění umyvadla/kuchyňského dřezu</t>
  </si>
  <si>
    <t>11.17</t>
  </si>
  <si>
    <t>vyčištění odsavače par</t>
  </si>
  <si>
    <t>11.18</t>
  </si>
  <si>
    <t>vyčištění sporáku, trouby, včetně odmaštění</t>
  </si>
  <si>
    <t>11.21</t>
  </si>
  <si>
    <t>vyčištění kuchyňské linky 180 cm</t>
  </si>
  <si>
    <t>11.24</t>
  </si>
  <si>
    <t>vyčištění vestavěných skříní, viz poznámka</t>
  </si>
  <si>
    <t>PŘ</t>
  </si>
  <si>
    <t>11.33</t>
  </si>
  <si>
    <t>celkový úklid po opravách</t>
  </si>
  <si>
    <t>11.37</t>
  </si>
  <si>
    <t>vyčištění svítidel včetně odmaštění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</si>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</sst>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showGridLines="0" tabSelected="1" zoomScale="115" zoomScaleNormal="115" workbookViewId="0">
      <selection activeCell="H39" activeCellId="1" sqref="H36 H3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230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61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24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56</v>
      </c>
      <c r="J33" s="1">
        <v>51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61</v>
      </c>
      <c r="J34" s="1">
        <v>67</v>
      </c>
    </row>
    <row r="35" spans="1:10" ht="30">
      <c r="A35" s="16">
        <v>12</v>
      </c>
      <c r="B35" s="17" t="s">
        <v>62</v>
      </c>
      <c r="C35" s="36" t="s">
        <v>63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64</v>
      </c>
      <c r="J35" s="1">
        <v>69</v>
      </c>
    </row>
    <row r="36" spans="1:10" ht="19.899999999999999" customHeight="1">
      <c r="A36" s="16">
        <v>13</v>
      </c>
      <c r="B36" s="17" t="s">
        <v>65</v>
      </c>
      <c r="C36" s="36" t="s">
        <v>66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56</v>
      </c>
      <c r="J36" s="1">
        <v>76</v>
      </c>
    </row>
    <row r="37" spans="1:10" ht="45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69</v>
      </c>
      <c r="J37" s="1">
        <v>93</v>
      </c>
    </row>
    <row r="38" spans="1:10" ht="30">
      <c r="A38" s="16">
        <v>15</v>
      </c>
      <c r="B38" s="17" t="s">
        <v>70</v>
      </c>
      <c r="C38" s="36" t="s">
        <v>71</v>
      </c>
      <c r="D38" s="18" t="s">
        <v>38</v>
      </c>
      <c r="E38" s="19">
        <v>2</v>
      </c>
      <c r="F38" s="38"/>
      <c r="G38" s="19">
        <f t="shared" si="0"/>
        <v>0</v>
      </c>
      <c r="H38" s="37" t="s">
        <v>72</v>
      </c>
      <c r="J38" s="1">
        <v>95</v>
      </c>
    </row>
    <row r="39" spans="1:10" ht="19.899999999999999" customHeight="1">
      <c r="A39" s="16">
        <v>16</v>
      </c>
      <c r="B39" s="17" t="s">
        <v>73</v>
      </c>
      <c r="C39" s="36" t="s">
        <v>74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30">
      <c r="A40" s="16">
        <v>17</v>
      </c>
      <c r="B40" s="17" t="s">
        <v>76</v>
      </c>
      <c r="C40" s="36" t="s">
        <v>77</v>
      </c>
      <c r="D40" s="18" t="s">
        <v>38</v>
      </c>
      <c r="E40" s="19">
        <v>4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45">
      <c r="A41" s="16">
        <v>18</v>
      </c>
      <c r="B41" s="17" t="s">
        <v>79</v>
      </c>
      <c r="C41" s="36" t="s">
        <v>80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81</v>
      </c>
      <c r="J41" s="1">
        <v>123</v>
      </c>
    </row>
    <row r="42" spans="1:10">
      <c r="A42" s="16">
        <v>19</v>
      </c>
      <c r="B42" s="17" t="s">
        <v>82</v>
      </c>
      <c r="C42" s="36" t="s">
        <v>83</v>
      </c>
      <c r="D42" s="18" t="s">
        <v>38</v>
      </c>
      <c r="E42" s="19">
        <v>2</v>
      </c>
      <c r="F42" s="38"/>
      <c r="G42" s="19">
        <f t="shared" si="0"/>
        <v>0</v>
      </c>
      <c r="H42" s="37"/>
      <c r="J42" s="1">
        <v>124</v>
      </c>
    </row>
    <row r="43" spans="1:10" ht="30">
      <c r="A43" s="16">
        <v>20</v>
      </c>
      <c r="B43" s="17" t="s">
        <v>84</v>
      </c>
      <c r="C43" s="36" t="s">
        <v>85</v>
      </c>
      <c r="D43" s="18" t="s">
        <v>38</v>
      </c>
      <c r="E43" s="19">
        <v>2</v>
      </c>
      <c r="F43" s="38"/>
      <c r="G43" s="19">
        <f t="shared" si="0"/>
        <v>0</v>
      </c>
      <c r="H43" s="37" t="s">
        <v>75</v>
      </c>
      <c r="J43" s="1">
        <v>125</v>
      </c>
    </row>
    <row r="44" spans="1:10" ht="30">
      <c r="A44" s="16">
        <v>21</v>
      </c>
      <c r="B44" s="17" t="s">
        <v>86</v>
      </c>
      <c r="C44" s="36" t="s">
        <v>87</v>
      </c>
      <c r="D44" s="18" t="s">
        <v>38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45">
      <c r="A45" s="16">
        <v>22</v>
      </c>
      <c r="B45" s="17" t="s">
        <v>88</v>
      </c>
      <c r="C45" s="36" t="s">
        <v>89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90</v>
      </c>
      <c r="J45" s="1">
        <v>315</v>
      </c>
    </row>
    <row r="46" spans="1:10" ht="30">
      <c r="A46" s="16">
        <v>23</v>
      </c>
      <c r="B46" s="17" t="s">
        <v>91</v>
      </c>
      <c r="C46" s="36" t="s">
        <v>92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93</v>
      </c>
      <c r="J46" s="1">
        <v>328</v>
      </c>
    </row>
    <row r="47" spans="1:10" ht="19.899999999999999" customHeight="1">
      <c r="A47" s="16">
        <v>24</v>
      </c>
      <c r="B47" s="17" t="s">
        <v>94</v>
      </c>
      <c r="C47" s="36" t="s">
        <v>95</v>
      </c>
      <c r="D47" s="18" t="s">
        <v>96</v>
      </c>
      <c r="E47" s="19">
        <v>31</v>
      </c>
      <c r="F47" s="38"/>
      <c r="G47" s="19">
        <f t="shared" si="0"/>
        <v>0</v>
      </c>
      <c r="H47" s="37" t="s">
        <v>97</v>
      </c>
      <c r="J47" s="1">
        <v>148</v>
      </c>
    </row>
    <row r="48" spans="1:10" ht="19.899999999999999" customHeight="1">
      <c r="A48" s="16">
        <v>25</v>
      </c>
      <c r="B48" s="17" t="s">
        <v>98</v>
      </c>
      <c r="C48" s="36" t="s">
        <v>99</v>
      </c>
      <c r="D48" s="18" t="s">
        <v>96</v>
      </c>
      <c r="E48" s="19">
        <v>50</v>
      </c>
      <c r="F48" s="38"/>
      <c r="G48" s="19">
        <f t="shared" si="0"/>
        <v>0</v>
      </c>
      <c r="H48" s="37" t="s">
        <v>100</v>
      </c>
      <c r="J48" s="1">
        <v>149</v>
      </c>
    </row>
    <row r="49" spans="1:10" ht="30">
      <c r="A49" s="16">
        <v>26</v>
      </c>
      <c r="B49" s="17" t="s">
        <v>101</v>
      </c>
      <c r="C49" s="36" t="s">
        <v>102</v>
      </c>
      <c r="D49" s="18" t="s">
        <v>96</v>
      </c>
      <c r="E49" s="19">
        <v>50</v>
      </c>
      <c r="F49" s="38"/>
      <c r="G49" s="19">
        <f t="shared" si="0"/>
        <v>0</v>
      </c>
      <c r="H49" s="37" t="s">
        <v>103</v>
      </c>
      <c r="J49" s="1">
        <v>150</v>
      </c>
    </row>
    <row r="50" spans="1:10" ht="19.899999999999999" customHeight="1">
      <c r="A50" s="16">
        <v>27</v>
      </c>
      <c r="B50" s="17" t="s">
        <v>104</v>
      </c>
      <c r="C50" s="36" t="s">
        <v>105</v>
      </c>
      <c r="D50" s="18" t="s">
        <v>106</v>
      </c>
      <c r="E50" s="19">
        <v>55</v>
      </c>
      <c r="F50" s="38"/>
      <c r="G50" s="19">
        <f t="shared" si="0"/>
        <v>0</v>
      </c>
      <c r="H50" s="37" t="s">
        <v>100</v>
      </c>
      <c r="J50" s="1">
        <v>152</v>
      </c>
    </row>
    <row r="51" spans="1:10" ht="19.899999999999999" customHeight="1">
      <c r="A51" s="16">
        <v>28</v>
      </c>
      <c r="B51" s="17" t="s">
        <v>107</v>
      </c>
      <c r="C51" s="36" t="s">
        <v>108</v>
      </c>
      <c r="D51" s="18" t="s">
        <v>96</v>
      </c>
      <c r="E51" s="19">
        <v>23</v>
      </c>
      <c r="F51" s="38"/>
      <c r="G51" s="19">
        <f t="shared" si="0"/>
        <v>0</v>
      </c>
      <c r="H51" s="37" t="s">
        <v>109</v>
      </c>
      <c r="J51" s="1">
        <v>156</v>
      </c>
    </row>
    <row r="52" spans="1:10" ht="30">
      <c r="A52" s="16">
        <v>29</v>
      </c>
      <c r="B52" s="17" t="s">
        <v>110</v>
      </c>
      <c r="C52" s="36" t="s">
        <v>111</v>
      </c>
      <c r="D52" s="18" t="s">
        <v>96</v>
      </c>
      <c r="E52" s="19">
        <v>23</v>
      </c>
      <c r="F52" s="38"/>
      <c r="G52" s="19">
        <f t="shared" si="0"/>
        <v>0</v>
      </c>
      <c r="H52" s="37" t="s">
        <v>112</v>
      </c>
      <c r="J52" s="1">
        <v>327</v>
      </c>
    </row>
    <row r="53" spans="1:10" ht="30">
      <c r="A53" s="16">
        <v>30</v>
      </c>
      <c r="B53" s="17" t="s">
        <v>113</v>
      </c>
      <c r="C53" s="36" t="s">
        <v>114</v>
      </c>
      <c r="D53" s="18" t="s">
        <v>96</v>
      </c>
      <c r="E53" s="19">
        <v>250</v>
      </c>
      <c r="F53" s="38"/>
      <c r="G53" s="19">
        <f t="shared" si="0"/>
        <v>0</v>
      </c>
      <c r="H53" s="37" t="s">
        <v>115</v>
      </c>
      <c r="J53" s="1">
        <v>162</v>
      </c>
    </row>
    <row r="54" spans="1:10" ht="30">
      <c r="A54" s="16">
        <v>31</v>
      </c>
      <c r="B54" s="17" t="s">
        <v>116</v>
      </c>
      <c r="C54" s="36" t="s">
        <v>117</v>
      </c>
      <c r="D54" s="18" t="s">
        <v>96</v>
      </c>
      <c r="E54" s="19">
        <v>250</v>
      </c>
      <c r="F54" s="38"/>
      <c r="G54" s="19">
        <f t="shared" si="0"/>
        <v>0</v>
      </c>
      <c r="H54" s="37" t="s">
        <v>115</v>
      </c>
      <c r="J54" s="1">
        <v>164</v>
      </c>
    </row>
    <row r="55" spans="1:10" ht="19.899999999999999" customHeight="1">
      <c r="A55" s="16">
        <v>32</v>
      </c>
      <c r="B55" s="17" t="s">
        <v>118</v>
      </c>
      <c r="C55" s="36" t="s">
        <v>119</v>
      </c>
      <c r="D55" s="18" t="s">
        <v>96</v>
      </c>
      <c r="E55" s="19">
        <v>250</v>
      </c>
      <c r="F55" s="38"/>
      <c r="G55" s="19">
        <f t="shared" si="0"/>
        <v>0</v>
      </c>
      <c r="H55" s="37" t="s">
        <v>120</v>
      </c>
      <c r="J55" s="1">
        <v>167</v>
      </c>
    </row>
    <row r="56" spans="1:10" ht="30">
      <c r="A56" s="16">
        <v>33</v>
      </c>
      <c r="B56" s="17" t="s">
        <v>121</v>
      </c>
      <c r="C56" s="36" t="s">
        <v>122</v>
      </c>
      <c r="D56" s="18" t="s">
        <v>41</v>
      </c>
      <c r="E56" s="19">
        <v>1</v>
      </c>
      <c r="F56" s="38"/>
      <c r="G56" s="19">
        <f t="shared" ref="G56:G84" si="1">ROUND(E56*F56, 2)</f>
        <v>0</v>
      </c>
      <c r="H56" s="37" t="s">
        <v>123</v>
      </c>
      <c r="J56" s="1">
        <v>171</v>
      </c>
    </row>
    <row r="57" spans="1:10" ht="19.899999999999999" customHeight="1">
      <c r="A57" s="16">
        <v>34</v>
      </c>
      <c r="B57" s="17" t="s">
        <v>124</v>
      </c>
      <c r="C57" s="36" t="s">
        <v>125</v>
      </c>
      <c r="D57" s="18" t="s">
        <v>96</v>
      </c>
      <c r="E57" s="19">
        <v>6</v>
      </c>
      <c r="F57" s="38"/>
      <c r="G57" s="19">
        <f t="shared" si="1"/>
        <v>0</v>
      </c>
      <c r="H57" s="37" t="s">
        <v>56</v>
      </c>
      <c r="J57" s="1">
        <v>176</v>
      </c>
    </row>
    <row r="58" spans="1:10" ht="30">
      <c r="A58" s="16">
        <v>35</v>
      </c>
      <c r="B58" s="17" t="s">
        <v>126</v>
      </c>
      <c r="C58" s="36" t="s">
        <v>127</v>
      </c>
      <c r="D58" s="18" t="s">
        <v>96</v>
      </c>
      <c r="E58" s="19">
        <v>23</v>
      </c>
      <c r="F58" s="38"/>
      <c r="G58" s="19">
        <f t="shared" si="1"/>
        <v>0</v>
      </c>
      <c r="H58" s="37" t="s">
        <v>128</v>
      </c>
      <c r="J58" s="1">
        <v>177</v>
      </c>
    </row>
    <row r="59" spans="1:10" ht="19.899999999999999" customHeight="1">
      <c r="A59" s="16">
        <v>36</v>
      </c>
      <c r="B59" s="17" t="s">
        <v>129</v>
      </c>
      <c r="C59" s="36" t="s">
        <v>130</v>
      </c>
      <c r="D59" s="18" t="s">
        <v>96</v>
      </c>
      <c r="E59" s="19">
        <v>4</v>
      </c>
      <c r="F59" s="38"/>
      <c r="G59" s="19">
        <f t="shared" si="1"/>
        <v>0</v>
      </c>
      <c r="H59" s="37" t="s">
        <v>75</v>
      </c>
      <c r="J59" s="1">
        <v>179</v>
      </c>
    </row>
    <row r="60" spans="1:10" ht="30">
      <c r="A60" s="16">
        <v>37</v>
      </c>
      <c r="B60" s="17" t="s">
        <v>131</v>
      </c>
      <c r="C60" s="36" t="s">
        <v>132</v>
      </c>
      <c r="D60" s="18" t="s">
        <v>96</v>
      </c>
      <c r="E60" s="19">
        <v>4</v>
      </c>
      <c r="F60" s="38"/>
      <c r="G60" s="19">
        <f t="shared" si="1"/>
        <v>0</v>
      </c>
      <c r="H60" s="37" t="s">
        <v>75</v>
      </c>
      <c r="J60" s="1">
        <v>186</v>
      </c>
    </row>
    <row r="61" spans="1:10" ht="30">
      <c r="A61" s="16">
        <v>38</v>
      </c>
      <c r="B61" s="17" t="s">
        <v>133</v>
      </c>
      <c r="C61" s="36" t="s">
        <v>134</v>
      </c>
      <c r="D61" s="18" t="s">
        <v>96</v>
      </c>
      <c r="E61" s="19">
        <v>22</v>
      </c>
      <c r="F61" s="38"/>
      <c r="G61" s="19">
        <f t="shared" si="1"/>
        <v>0</v>
      </c>
      <c r="H61" s="37" t="s">
        <v>135</v>
      </c>
      <c r="J61" s="1">
        <v>187</v>
      </c>
    </row>
    <row r="62" spans="1:10" ht="30">
      <c r="A62" s="16">
        <v>39</v>
      </c>
      <c r="B62" s="17" t="s">
        <v>136</v>
      </c>
      <c r="C62" s="36" t="s">
        <v>137</v>
      </c>
      <c r="D62" s="18" t="s">
        <v>96</v>
      </c>
      <c r="E62" s="19">
        <v>13</v>
      </c>
      <c r="F62" s="38"/>
      <c r="G62" s="19">
        <f t="shared" si="1"/>
        <v>0</v>
      </c>
      <c r="H62" s="37" t="s">
        <v>135</v>
      </c>
      <c r="J62" s="1">
        <v>188</v>
      </c>
    </row>
    <row r="63" spans="1:10" ht="30">
      <c r="A63" s="16">
        <v>40</v>
      </c>
      <c r="B63" s="17" t="s">
        <v>138</v>
      </c>
      <c r="C63" s="36" t="s">
        <v>139</v>
      </c>
      <c r="D63" s="18" t="s">
        <v>96</v>
      </c>
      <c r="E63" s="19">
        <v>4</v>
      </c>
      <c r="F63" s="38"/>
      <c r="G63" s="19">
        <f t="shared" si="1"/>
        <v>0</v>
      </c>
      <c r="H63" s="37" t="s">
        <v>75</v>
      </c>
      <c r="J63" s="1">
        <v>189</v>
      </c>
    </row>
    <row r="64" spans="1:10" ht="30">
      <c r="A64" s="16">
        <v>41</v>
      </c>
      <c r="B64" s="17" t="s">
        <v>140</v>
      </c>
      <c r="C64" s="36" t="s">
        <v>141</v>
      </c>
      <c r="D64" s="18" t="s">
        <v>96</v>
      </c>
      <c r="E64" s="19">
        <v>4</v>
      </c>
      <c r="F64" s="38"/>
      <c r="G64" s="19">
        <f t="shared" si="1"/>
        <v>0</v>
      </c>
      <c r="H64" s="37" t="s">
        <v>135</v>
      </c>
      <c r="J64" s="1">
        <v>191</v>
      </c>
    </row>
    <row r="65" spans="1:10" ht="45">
      <c r="A65" s="16">
        <v>42</v>
      </c>
      <c r="B65" s="17" t="s">
        <v>142</v>
      </c>
      <c r="C65" s="36" t="s">
        <v>143</v>
      </c>
      <c r="D65" s="18" t="s">
        <v>96</v>
      </c>
      <c r="E65" s="19">
        <v>3</v>
      </c>
      <c r="F65" s="38"/>
      <c r="G65" s="19">
        <f t="shared" si="1"/>
        <v>0</v>
      </c>
      <c r="H65" s="37" t="s">
        <v>144</v>
      </c>
      <c r="J65" s="1">
        <v>192</v>
      </c>
    </row>
    <row r="66" spans="1:10" ht="30">
      <c r="A66" s="16">
        <v>43</v>
      </c>
      <c r="B66" s="17" t="s">
        <v>145</v>
      </c>
      <c r="C66" s="36" t="s">
        <v>146</v>
      </c>
      <c r="D66" s="18" t="s">
        <v>96</v>
      </c>
      <c r="E66" s="19">
        <v>3</v>
      </c>
      <c r="F66" s="38"/>
      <c r="G66" s="19">
        <f t="shared" si="1"/>
        <v>0</v>
      </c>
      <c r="H66" s="37" t="s">
        <v>147</v>
      </c>
      <c r="J66" s="1">
        <v>316</v>
      </c>
    </row>
    <row r="67" spans="1:10" ht="45">
      <c r="A67" s="16">
        <v>44</v>
      </c>
      <c r="B67" s="17" t="s">
        <v>148</v>
      </c>
      <c r="C67" s="36" t="s">
        <v>149</v>
      </c>
      <c r="D67" s="18" t="s">
        <v>38</v>
      </c>
      <c r="E67" s="19">
        <v>4</v>
      </c>
      <c r="F67" s="38"/>
      <c r="G67" s="19">
        <f t="shared" si="1"/>
        <v>0</v>
      </c>
      <c r="H67" s="37" t="s">
        <v>150</v>
      </c>
      <c r="J67" s="1">
        <v>204</v>
      </c>
    </row>
    <row r="68" spans="1:10" ht="19.899999999999999" customHeight="1">
      <c r="A68" s="16">
        <v>45</v>
      </c>
      <c r="B68" s="17" t="s">
        <v>151</v>
      </c>
      <c r="C68" s="36" t="s">
        <v>152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153</v>
      </c>
      <c r="J68" s="1">
        <v>205</v>
      </c>
    </row>
    <row r="69" spans="1:10" ht="19.899999999999999" customHeight="1">
      <c r="A69" s="16">
        <v>46</v>
      </c>
      <c r="B69" s="17" t="s">
        <v>154</v>
      </c>
      <c r="C69" s="36" t="s">
        <v>155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156</v>
      </c>
      <c r="J69" s="1">
        <v>206</v>
      </c>
    </row>
    <row r="70" spans="1:10" ht="19.899999999999999" customHeight="1">
      <c r="A70" s="16">
        <v>47</v>
      </c>
      <c r="B70" s="17" t="s">
        <v>157</v>
      </c>
      <c r="C70" s="36" t="s">
        <v>158</v>
      </c>
      <c r="D70" s="18" t="s">
        <v>38</v>
      </c>
      <c r="E70" s="19">
        <v>2</v>
      </c>
      <c r="F70" s="38"/>
      <c r="G70" s="19">
        <f t="shared" si="1"/>
        <v>0</v>
      </c>
      <c r="H70" s="37" t="s">
        <v>75</v>
      </c>
      <c r="J70" s="1">
        <v>207</v>
      </c>
    </row>
    <row r="71" spans="1:10" ht="30">
      <c r="A71" s="16">
        <v>48</v>
      </c>
      <c r="B71" s="17" t="s">
        <v>159</v>
      </c>
      <c r="C71" s="36" t="s">
        <v>160</v>
      </c>
      <c r="D71" s="18" t="s">
        <v>38</v>
      </c>
      <c r="E71" s="19">
        <v>4</v>
      </c>
      <c r="F71" s="38"/>
      <c r="G71" s="19">
        <f t="shared" si="1"/>
        <v>0</v>
      </c>
      <c r="H71" s="37" t="s">
        <v>161</v>
      </c>
      <c r="J71" s="1">
        <v>209</v>
      </c>
    </row>
    <row r="72" spans="1:10" ht="30">
      <c r="A72" s="16">
        <v>49</v>
      </c>
      <c r="B72" s="17" t="s">
        <v>162</v>
      </c>
      <c r="C72" s="36" t="s">
        <v>163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164</v>
      </c>
      <c r="J72" s="1">
        <v>329</v>
      </c>
    </row>
    <row r="73" spans="1:10" ht="30">
      <c r="A73" s="16">
        <v>50</v>
      </c>
      <c r="B73" s="17" t="s">
        <v>165</v>
      </c>
      <c r="C73" s="36" t="s">
        <v>166</v>
      </c>
      <c r="D73" s="18" t="s">
        <v>38</v>
      </c>
      <c r="E73" s="19">
        <v>1</v>
      </c>
      <c r="F73" s="38"/>
      <c r="G73" s="19">
        <f t="shared" si="1"/>
        <v>0</v>
      </c>
      <c r="H73" s="37" t="s">
        <v>167</v>
      </c>
      <c r="J73" s="1">
        <v>237</v>
      </c>
    </row>
    <row r="74" spans="1:10">
      <c r="A74" s="16">
        <v>51</v>
      </c>
      <c r="B74" s="17" t="s">
        <v>168</v>
      </c>
      <c r="C74" s="36" t="s">
        <v>169</v>
      </c>
      <c r="D74" s="18" t="s">
        <v>38</v>
      </c>
      <c r="E74" s="19">
        <v>1</v>
      </c>
      <c r="F74" s="38"/>
      <c r="G74" s="19">
        <f t="shared" si="1"/>
        <v>0</v>
      </c>
      <c r="H74" s="37"/>
      <c r="J74" s="1">
        <v>241</v>
      </c>
    </row>
    <row r="75" spans="1:10" ht="30">
      <c r="A75" s="16">
        <v>52</v>
      </c>
      <c r="B75" s="17" t="s">
        <v>170</v>
      </c>
      <c r="C75" s="36" t="s">
        <v>171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172</v>
      </c>
      <c r="J75" s="1">
        <v>252</v>
      </c>
    </row>
    <row r="76" spans="1:10" ht="30">
      <c r="A76" s="16">
        <v>53</v>
      </c>
      <c r="B76" s="17" t="s">
        <v>173</v>
      </c>
      <c r="C76" s="36" t="s">
        <v>174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175</v>
      </c>
      <c r="J76" s="1">
        <v>253</v>
      </c>
    </row>
    <row r="77" spans="1:10" ht="19.899999999999999" customHeight="1">
      <c r="A77" s="16">
        <v>54</v>
      </c>
      <c r="B77" s="17" t="s">
        <v>176</v>
      </c>
      <c r="C77" s="36" t="s">
        <v>177</v>
      </c>
      <c r="D77" s="18" t="s">
        <v>96</v>
      </c>
      <c r="E77" s="19">
        <v>1</v>
      </c>
      <c r="F77" s="38"/>
      <c r="G77" s="19">
        <f t="shared" si="1"/>
        <v>0</v>
      </c>
      <c r="H77" s="37" t="s">
        <v>156</v>
      </c>
      <c r="J77" s="1">
        <v>270</v>
      </c>
    </row>
    <row r="78" spans="1:10" ht="19.899999999999999" customHeight="1">
      <c r="A78" s="16">
        <v>55</v>
      </c>
      <c r="B78" s="17" t="s">
        <v>178</v>
      </c>
      <c r="C78" s="36" t="s">
        <v>179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156</v>
      </c>
      <c r="J78" s="1">
        <v>278</v>
      </c>
    </row>
    <row r="79" spans="1:10" ht="19.899999999999999" customHeight="1">
      <c r="A79" s="16">
        <v>56</v>
      </c>
      <c r="B79" s="17" t="s">
        <v>180</v>
      </c>
      <c r="C79" s="36" t="s">
        <v>181</v>
      </c>
      <c r="D79" s="18" t="s">
        <v>38</v>
      </c>
      <c r="E79" s="19">
        <v>1</v>
      </c>
      <c r="F79" s="38"/>
      <c r="G79" s="19">
        <f t="shared" si="1"/>
        <v>0</v>
      </c>
      <c r="H79" s="37" t="s">
        <v>156</v>
      </c>
      <c r="J79" s="1">
        <v>279</v>
      </c>
    </row>
    <row r="80" spans="1:10" ht="19.899999999999999" customHeight="1">
      <c r="A80" s="16">
        <v>57</v>
      </c>
      <c r="B80" s="17" t="s">
        <v>182</v>
      </c>
      <c r="C80" s="36" t="s">
        <v>183</v>
      </c>
      <c r="D80" s="18" t="s">
        <v>38</v>
      </c>
      <c r="E80" s="19">
        <v>1</v>
      </c>
      <c r="F80" s="38"/>
      <c r="G80" s="19">
        <f t="shared" si="1"/>
        <v>0</v>
      </c>
      <c r="H80" s="37" t="s">
        <v>156</v>
      </c>
      <c r="J80" s="1">
        <v>280</v>
      </c>
    </row>
    <row r="81" spans="1:10" ht="19.899999999999999" customHeight="1">
      <c r="A81" s="16">
        <v>58</v>
      </c>
      <c r="B81" s="17" t="s">
        <v>184</v>
      </c>
      <c r="C81" s="36" t="s">
        <v>185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156</v>
      </c>
      <c r="J81" s="1">
        <v>283</v>
      </c>
    </row>
    <row r="82" spans="1:10" ht="19.899999999999999" customHeight="1">
      <c r="A82" s="16">
        <v>59</v>
      </c>
      <c r="B82" s="17" t="s">
        <v>186</v>
      </c>
      <c r="C82" s="36" t="s">
        <v>187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188</v>
      </c>
      <c r="J82" s="1">
        <v>286</v>
      </c>
    </row>
    <row r="83" spans="1:10" ht="19.899999999999999" customHeight="1">
      <c r="A83" s="16">
        <v>60</v>
      </c>
      <c r="B83" s="17" t="s">
        <v>189</v>
      </c>
      <c r="C83" s="36" t="s">
        <v>190</v>
      </c>
      <c r="D83" s="18" t="s">
        <v>21</v>
      </c>
      <c r="E83" s="19">
        <v>1</v>
      </c>
      <c r="F83" s="38"/>
      <c r="G83" s="19">
        <f t="shared" si="1"/>
        <v>0</v>
      </c>
      <c r="H83" s="37"/>
      <c r="J83" s="1">
        <v>309</v>
      </c>
    </row>
    <row r="84" spans="1:10" ht="19.899999999999999" customHeight="1">
      <c r="A84" s="16">
        <v>61</v>
      </c>
      <c r="B84" s="17" t="s">
        <v>191</v>
      </c>
      <c r="C84" s="36" t="s">
        <v>192</v>
      </c>
      <c r="D84" s="18" t="s">
        <v>38</v>
      </c>
      <c r="E84" s="19">
        <v>4</v>
      </c>
      <c r="F84" s="38"/>
      <c r="G84" s="19">
        <f t="shared" si="1"/>
        <v>0</v>
      </c>
      <c r="H84" s="37"/>
      <c r="J84" s="1">
        <v>362</v>
      </c>
    </row>
    <row r="85" spans="1:10" ht="27" customHeight="1">
      <c r="A85" s="90" t="s">
        <v>193</v>
      </c>
      <c r="B85" s="91"/>
      <c r="C85" s="91"/>
      <c r="D85" s="91"/>
      <c r="E85" s="91"/>
      <c r="F85" s="91"/>
      <c r="G85" s="15">
        <f>SUM(G24:G84)</f>
        <v>10000</v>
      </c>
      <c r="H85" s="26"/>
    </row>
    <row r="86" spans="1:10" s="29" customFormat="1" ht="27" customHeight="1">
      <c r="A86" s="44" t="s">
        <v>194</v>
      </c>
      <c r="B86" s="44"/>
      <c r="C86" s="44"/>
      <c r="D86" s="44"/>
      <c r="E86" s="44"/>
      <c r="F86" s="44"/>
      <c r="G86" s="44"/>
      <c r="H86" s="44"/>
    </row>
    <row r="87" spans="1:10" ht="27" customHeight="1">
      <c r="A87" s="43" t="s">
        <v>195</v>
      </c>
      <c r="B87" s="43"/>
      <c r="C87" s="43"/>
      <c r="D87" s="43"/>
      <c r="E87" s="43"/>
      <c r="F87" s="43"/>
      <c r="G87" s="43"/>
      <c r="H87" s="43"/>
    </row>
    <row r="88" spans="1:10" ht="35.1" customHeight="1">
      <c r="A88" s="32" t="s">
        <v>196</v>
      </c>
      <c r="B88" s="33"/>
      <c r="C88" s="33"/>
      <c r="D88" s="33"/>
      <c r="E88" s="34"/>
      <c r="F88" s="39"/>
      <c r="G88" s="31" t="s">
        <v>197</v>
      </c>
      <c r="H88" s="30"/>
    </row>
    <row r="89" spans="1:10" ht="15.75" customHeight="1">
      <c r="A89" s="27"/>
      <c r="B89" s="88" t="s">
        <v>198</v>
      </c>
      <c r="C89" s="88"/>
      <c r="D89" s="88"/>
      <c r="E89" s="88"/>
      <c r="F89" s="89"/>
    </row>
    <row r="90" spans="1:10" ht="45" customHeight="1">
      <c r="A90" s="28">
        <v>1</v>
      </c>
      <c r="B90" s="84" t="s">
        <v>199</v>
      </c>
      <c r="C90" s="84"/>
      <c r="D90" s="84"/>
      <c r="E90" s="84"/>
      <c r="F90" s="85"/>
    </row>
    <row r="91" spans="1:10" ht="60" customHeight="1">
      <c r="A91" s="28">
        <v>2</v>
      </c>
      <c r="B91" s="84" t="s">
        <v>200</v>
      </c>
      <c r="C91" s="84"/>
      <c r="D91" s="84"/>
      <c r="E91" s="84"/>
      <c r="F91" s="85"/>
    </row>
    <row r="92" spans="1:10" ht="45" customHeight="1">
      <c r="A92" s="28">
        <v>3</v>
      </c>
      <c r="B92" s="84" t="s">
        <v>201</v>
      </c>
      <c r="C92" s="84"/>
      <c r="D92" s="84"/>
      <c r="E92" s="84"/>
      <c r="F92" s="85"/>
    </row>
    <row r="93" spans="1:10" ht="120" customHeight="1">
      <c r="A93" s="28">
        <v>4</v>
      </c>
      <c r="B93" s="84" t="s">
        <v>202</v>
      </c>
      <c r="C93" s="84"/>
      <c r="D93" s="84"/>
      <c r="E93" s="84"/>
      <c r="F93" s="85"/>
    </row>
    <row r="94" spans="1:10">
      <c r="A94" s="10"/>
      <c r="B94" s="35"/>
      <c r="C94" s="35"/>
      <c r="D94" s="35"/>
      <c r="E94" s="35"/>
      <c r="F94" s="35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B90:F90"/>
    <mergeCell ref="B91:F91"/>
    <mergeCell ref="B92:F92"/>
    <mergeCell ref="B93:F93"/>
    <mergeCell ref="D15:G15"/>
    <mergeCell ref="D16:G16"/>
    <mergeCell ref="A16:C16"/>
    <mergeCell ref="B89:F89"/>
    <mergeCell ref="A85:F85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2018-06-19T04:23:28Z</cp:lastPrinted>
  <dcterms:created xsi:type="dcterms:W3CDTF">2016-02-28T17:51:02Z</dcterms:created>
  <dcterms:modified xsi:type="dcterms:W3CDTF">2018-06-25T12:24:29Z</dcterms:modified>
</cp:coreProperties>
</file>