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31 NOV\"/>
    </mc:Choice>
  </mc:AlternateContent>
  <xr:revisionPtr revIDLastSave="0" documentId="8_{BA8BA13A-8402-4858-AE66-2E3CEC2510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38" i="1" l="1"/>
  <c r="G39" i="1" s="1"/>
</calcChain>
</file>

<file path=xl/sharedStrings.xml><?xml version="1.0" encoding="utf-8"?>
<sst xmlns="http://schemas.openxmlformats.org/spreadsheetml/2006/main" count="103" uniqueCount="92">
  <si>
    <t>Oprava volného bytu č. 74, Plzeňská 8</t>
  </si>
  <si>
    <t>VZ č. 231/2025</t>
  </si>
  <si>
    <t>Odběratel:</t>
  </si>
  <si>
    <t>Příjemce:</t>
  </si>
  <si>
    <t>Statutární město Ostrava</t>
  </si>
  <si>
    <t>Městský obvod Ostrava - Jih</t>
  </si>
  <si>
    <t>Prokešovo náměstí 1803/3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</si>
  <si>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</si>
  <si>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</si>
  <si>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</si>
  <si>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</si>
  <si>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</si>
  <si>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</si>
  <si>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</si>
  <si>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</si>
  <si>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</si>
  <si>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</si>
  <si>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Plzeňská 8/2619</t>
  </si>
  <si>
    <t>Číslo bytu</t>
  </si>
  <si>
    <t>Velikost bytu</t>
  </si>
  <si>
    <t>0+1</t>
  </si>
  <si>
    <t>Technik</t>
  </si>
  <si>
    <t>Renáta Novotná</t>
  </si>
  <si>
    <t>renata.novotna@ovajih.cz</t>
  </si>
  <si>
    <t>599 430 149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</si>
  <si>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</si>
  <si>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</si>
  <si>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</si>
  <si>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</si>
  <si>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</si>
  <si>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</si>
  <si>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</si>
  <si>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</si>
  <si>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</si>
  <si>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</si>
  <si>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</si>
  <si>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</si>
  <si>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</si>
  <si>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</si>
  <si>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</si>
  <si>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</si>
  <si>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</si>
  <si>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</si>
  <si>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</si>
  <si>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</si>
  <si>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</si>
  <si>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</si>
  <si>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</si>
  <si>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</si>
  <si>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</si>
  <si>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</si>
  <si>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</si>
  <si>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</si>
  <si>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</si>
  <si>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</si>
  <si>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1.12</t>
  </si>
  <si>
    <t>1.19</t>
  </si>
  <si>
    <t>3.116</t>
  </si>
  <si>
    <t>3.122</t>
  </si>
  <si>
    <t>5.5</t>
  </si>
  <si>
    <t>9.1</t>
  </si>
  <si>
    <t>11.10</t>
  </si>
  <si>
    <t>11.13</t>
  </si>
  <si>
    <t>11.16</t>
  </si>
  <si>
    <t>11.17</t>
  </si>
  <si>
    <t>11.22</t>
  </si>
  <si>
    <t>11.28</t>
  </si>
  <si>
    <t>revize elektroinstalace a elektrických spotřebičů bytu</t>
  </si>
  <si>
    <t>odstranění závad zjištěných při elektro revizi nebo kontrole el. spotřebičů</t>
  </si>
  <si>
    <t>výměna dřezové desky atypický rozměr, vč. ukončovacích lišt - viz poznámka</t>
  </si>
  <si>
    <t>výměna vestavné el. varné desky</t>
  </si>
  <si>
    <t>malba bílá</t>
  </si>
  <si>
    <t>opravy a seřízení plastových oken, viz poznámka</t>
  </si>
  <si>
    <t>vyčištění PVC</t>
  </si>
  <si>
    <t>vyčištění WC mísy</t>
  </si>
  <si>
    <t>vyčištění umyvadla/kuchyňského dřezu</t>
  </si>
  <si>
    <t>vyčištění odsavače par</t>
  </si>
  <si>
    <t>vyčištění kuchyňské linky atyp</t>
  </si>
  <si>
    <t>umytí oken plastových, včetně rámu a parapetu, viz poznámka</t>
  </si>
  <si>
    <t>soubor</t>
  </si>
  <si>
    <t>m2</t>
  </si>
  <si>
    <t>Položku naceňte dle tabulky níže "Poznámky"</t>
  </si>
  <si>
    <t>160 cm</t>
  </si>
  <si>
    <t>sklokeramická dvouplotýnková</t>
  </si>
  <si>
    <t>WC</t>
  </si>
  <si>
    <t>OP</t>
  </si>
  <si>
    <t xml:space="preserve">PO a PŘ </t>
  </si>
  <si>
    <t>důkladné</t>
  </si>
  <si>
    <t>umyvadla</t>
  </si>
  <si>
    <t xml:space="preserve">160 cm </t>
  </si>
  <si>
    <t>silně znečištěné rámy</t>
  </si>
  <si>
    <t>13.11.2025 05:39:41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</si>
</sst>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2"/>
  <sheetViews>
    <sheetView showGridLines="0" tabSelected="1" topLeftCell="A19" zoomScale="115" zoomScaleNormal="115" workbookViewId="0">
      <selection activeCell="F27" sqref="F27:F3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2318</v>
      </c>
      <c r="K1"/>
    </row>
    <row r="2" spans="1:11" ht="44.1" customHeight="1" x14ac:dyDescent="0.25">
      <c r="A2" s="2"/>
      <c r="D2" s="82" t="s">
        <v>1</v>
      </c>
      <c r="E2" s="83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91</v>
      </c>
      <c r="K3"/>
    </row>
    <row r="4" spans="1:11" ht="15" customHeight="1" x14ac:dyDescent="0.25">
      <c r="A4" s="80" t="s">
        <v>2</v>
      </c>
      <c r="B4" s="81"/>
      <c r="C4" s="81"/>
      <c r="D4" s="74" t="s">
        <v>3</v>
      </c>
      <c r="E4" s="74"/>
      <c r="F4" s="74"/>
      <c r="G4" s="75"/>
      <c r="H4" s="6"/>
      <c r="J4">
        <v>13</v>
      </c>
      <c r="K4"/>
    </row>
    <row r="5" spans="1:11" ht="15" customHeight="1" x14ac:dyDescent="0.25">
      <c r="A5" s="57" t="s">
        <v>4</v>
      </c>
      <c r="B5" s="40"/>
      <c r="C5" s="40"/>
      <c r="D5" s="76" t="s">
        <v>5</v>
      </c>
      <c r="E5" s="76"/>
      <c r="F5" s="76"/>
      <c r="G5" s="77"/>
      <c r="H5" s="6"/>
      <c r="K5"/>
    </row>
    <row r="6" spans="1:11" ht="15" customHeight="1" x14ac:dyDescent="0.25">
      <c r="A6" s="57" t="s">
        <v>6</v>
      </c>
      <c r="B6" s="40"/>
      <c r="C6" s="40"/>
      <c r="D6" s="76" t="s">
        <v>7</v>
      </c>
      <c r="E6" s="76"/>
      <c r="F6" s="76"/>
      <c r="G6" s="77"/>
      <c r="H6" s="6"/>
      <c r="K6"/>
    </row>
    <row r="7" spans="1:11" ht="15" customHeight="1" x14ac:dyDescent="0.25">
      <c r="A7" s="72" t="s">
        <v>8</v>
      </c>
      <c r="B7" s="73"/>
      <c r="C7" s="73"/>
      <c r="D7" s="78" t="s">
        <v>9</v>
      </c>
      <c r="E7" s="78"/>
      <c r="F7" s="78"/>
      <c r="G7" s="79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0" t="s">
        <v>10</v>
      </c>
      <c r="B10" s="81"/>
      <c r="C10" s="92"/>
      <c r="D10" s="94"/>
      <c r="E10" s="95"/>
      <c r="F10" s="95"/>
      <c r="G10" s="96"/>
      <c r="H10" s="6"/>
    </row>
    <row r="11" spans="1:11" x14ac:dyDescent="0.25">
      <c r="A11" s="86" t="s">
        <v>11</v>
      </c>
      <c r="B11" s="87"/>
      <c r="C11" s="88"/>
      <c r="D11" s="89"/>
      <c r="E11" s="90"/>
      <c r="F11" s="90"/>
      <c r="G11" s="91"/>
      <c r="H11" s="6"/>
    </row>
    <row r="12" spans="1:11" ht="15.75" customHeight="1" x14ac:dyDescent="0.25">
      <c r="A12" s="72" t="s">
        <v>12</v>
      </c>
      <c r="B12" s="73"/>
      <c r="C12" s="73"/>
      <c r="D12" s="100"/>
      <c r="E12" s="101"/>
      <c r="F12" s="101"/>
      <c r="G12" s="102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7" t="s">
        <v>13</v>
      </c>
      <c r="B14" s="98"/>
      <c r="C14" s="98"/>
      <c r="D14" s="98"/>
      <c r="E14" s="98"/>
      <c r="F14" s="98"/>
      <c r="G14" s="99"/>
      <c r="H14" s="6"/>
      <c r="K14"/>
    </row>
    <row r="15" spans="1:11" x14ac:dyDescent="0.25">
      <c r="A15" s="93" t="s">
        <v>14</v>
      </c>
      <c r="B15" s="84"/>
      <c r="C15" s="84"/>
      <c r="D15" s="84" t="s">
        <v>15</v>
      </c>
      <c r="E15" s="84"/>
      <c r="F15" s="84"/>
      <c r="G15" s="85"/>
      <c r="H15" s="6"/>
    </row>
    <row r="16" spans="1:11" x14ac:dyDescent="0.25">
      <c r="A16" s="57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7" t="s">
        <v>18</v>
      </c>
      <c r="B17" s="40"/>
      <c r="C17" s="40"/>
      <c r="D17" s="40">
        <v>74</v>
      </c>
      <c r="E17" s="40"/>
      <c r="F17" s="40"/>
      <c r="G17" s="41"/>
      <c r="H17" s="6"/>
    </row>
    <row r="18" spans="1:11" x14ac:dyDescent="0.25">
      <c r="A18" s="57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42" t="s">
        <v>21</v>
      </c>
      <c r="B19" s="43"/>
      <c r="C19" s="44"/>
      <c r="D19" s="58" t="s">
        <v>22</v>
      </c>
      <c r="E19" s="59"/>
      <c r="F19" s="59"/>
      <c r="G19" s="60"/>
      <c r="H19" s="6"/>
      <c r="K19"/>
    </row>
    <row r="20" spans="1:11" ht="14.25" customHeight="1" x14ac:dyDescent="0.25">
      <c r="A20" s="45"/>
      <c r="B20" s="46"/>
      <c r="C20" s="47"/>
      <c r="D20" s="51" t="s">
        <v>23</v>
      </c>
      <c r="E20" s="52"/>
      <c r="F20" s="52"/>
      <c r="G20" s="53"/>
      <c r="H20" s="6"/>
      <c r="K20"/>
    </row>
    <row r="21" spans="1:11" ht="13.5" customHeight="1" x14ac:dyDescent="0.25">
      <c r="A21" s="48"/>
      <c r="B21" s="49"/>
      <c r="C21" s="50"/>
      <c r="D21" s="54" t="s">
        <v>24</v>
      </c>
      <c r="E21" s="55"/>
      <c r="F21" s="55"/>
      <c r="G21" s="56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34">
        <v>0</v>
      </c>
      <c r="G24" s="16">
        <f t="shared" ref="G24:G36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67</v>
      </c>
      <c r="D25" s="15" t="s">
        <v>20</v>
      </c>
      <c r="E25" s="16">
        <v>1</v>
      </c>
      <c r="F25" s="34">
        <v>0</v>
      </c>
      <c r="G25" s="16">
        <f t="shared" si="0"/>
        <v>0</v>
      </c>
      <c r="H25" s="33" t="s">
        <v>36</v>
      </c>
      <c r="J25">
        <v>12</v>
      </c>
      <c r="K25"/>
    </row>
    <row r="26" spans="1:11" ht="45" customHeight="1" x14ac:dyDescent="0.25">
      <c r="A26" s="13">
        <v>3</v>
      </c>
      <c r="B26" s="14" t="s">
        <v>56</v>
      </c>
      <c r="C26" s="32" t="s">
        <v>68</v>
      </c>
      <c r="D26" s="15" t="s">
        <v>79</v>
      </c>
      <c r="E26" s="16">
        <v>1</v>
      </c>
      <c r="F26" s="34">
        <v>15000</v>
      </c>
      <c r="G26" s="16">
        <f t="shared" si="0"/>
        <v>15000</v>
      </c>
      <c r="H26" s="33" t="s">
        <v>81</v>
      </c>
      <c r="J26">
        <v>19</v>
      </c>
      <c r="K26"/>
    </row>
    <row r="27" spans="1:11" ht="45" customHeight="1" x14ac:dyDescent="0.25">
      <c r="A27" s="13">
        <v>4</v>
      </c>
      <c r="B27" s="14" t="s">
        <v>57</v>
      </c>
      <c r="C27" s="32" t="s">
        <v>69</v>
      </c>
      <c r="D27" s="15" t="s">
        <v>35</v>
      </c>
      <c r="E27" s="16">
        <v>1</v>
      </c>
      <c r="F27" s="34">
        <v>0</v>
      </c>
      <c r="G27" s="16">
        <f t="shared" si="0"/>
        <v>0</v>
      </c>
      <c r="H27" s="33" t="s">
        <v>82</v>
      </c>
      <c r="J27">
        <v>302</v>
      </c>
      <c r="K27"/>
    </row>
    <row r="28" spans="1:11" ht="30" customHeight="1" x14ac:dyDescent="0.25">
      <c r="A28" s="13">
        <v>5</v>
      </c>
      <c r="B28" s="14" t="s">
        <v>58</v>
      </c>
      <c r="C28" s="32" t="s">
        <v>70</v>
      </c>
      <c r="D28" s="15" t="s">
        <v>35</v>
      </c>
      <c r="E28" s="16">
        <v>1</v>
      </c>
      <c r="F28" s="34">
        <v>0</v>
      </c>
      <c r="G28" s="16">
        <f t="shared" si="0"/>
        <v>0</v>
      </c>
      <c r="H28" s="33" t="s">
        <v>83</v>
      </c>
      <c r="J28">
        <v>314</v>
      </c>
      <c r="K28"/>
    </row>
    <row r="29" spans="1:11" ht="30" customHeight="1" x14ac:dyDescent="0.25">
      <c r="A29" s="13">
        <v>6</v>
      </c>
      <c r="B29" s="14" t="s">
        <v>59</v>
      </c>
      <c r="C29" s="32" t="s">
        <v>71</v>
      </c>
      <c r="D29" s="15" t="s">
        <v>80</v>
      </c>
      <c r="E29" s="16">
        <v>9.5</v>
      </c>
      <c r="F29" s="34">
        <v>0</v>
      </c>
      <c r="G29" s="16">
        <f t="shared" si="0"/>
        <v>0</v>
      </c>
      <c r="H29" s="33" t="s">
        <v>84</v>
      </c>
      <c r="J29">
        <v>166</v>
      </c>
      <c r="K29"/>
    </row>
    <row r="30" spans="1:11" ht="45" customHeight="1" x14ac:dyDescent="0.25">
      <c r="A30" s="13">
        <v>7</v>
      </c>
      <c r="B30" s="14" t="s">
        <v>60</v>
      </c>
      <c r="C30" s="32" t="s">
        <v>72</v>
      </c>
      <c r="D30" s="15" t="s">
        <v>35</v>
      </c>
      <c r="E30" s="16">
        <v>1</v>
      </c>
      <c r="F30" s="34">
        <v>0</v>
      </c>
      <c r="G30" s="16">
        <f t="shared" si="0"/>
        <v>0</v>
      </c>
      <c r="H30" s="33" t="s">
        <v>85</v>
      </c>
      <c r="J30">
        <v>237</v>
      </c>
      <c r="K30"/>
    </row>
    <row r="31" spans="1:11" ht="30" customHeight="1" x14ac:dyDescent="0.25">
      <c r="A31" s="13">
        <v>8</v>
      </c>
      <c r="B31" s="14" t="s">
        <v>61</v>
      </c>
      <c r="C31" s="32" t="s">
        <v>73</v>
      </c>
      <c r="D31" s="15" t="s">
        <v>80</v>
      </c>
      <c r="E31" s="16">
        <v>26</v>
      </c>
      <c r="F31" s="34">
        <v>0</v>
      </c>
      <c r="G31" s="16">
        <f t="shared" si="0"/>
        <v>0</v>
      </c>
      <c r="H31" s="33" t="s">
        <v>86</v>
      </c>
      <c r="J31">
        <v>272</v>
      </c>
      <c r="K31"/>
    </row>
    <row r="32" spans="1:11" ht="30" customHeight="1" x14ac:dyDescent="0.25">
      <c r="A32" s="13">
        <v>9</v>
      </c>
      <c r="B32" s="14" t="s">
        <v>62</v>
      </c>
      <c r="C32" s="32" t="s">
        <v>74</v>
      </c>
      <c r="D32" s="15" t="s">
        <v>35</v>
      </c>
      <c r="E32" s="16">
        <v>1</v>
      </c>
      <c r="F32" s="34">
        <v>0</v>
      </c>
      <c r="G32" s="16">
        <f t="shared" si="0"/>
        <v>0</v>
      </c>
      <c r="H32" s="33" t="s">
        <v>87</v>
      </c>
      <c r="J32">
        <v>275</v>
      </c>
      <c r="K32"/>
    </row>
    <row r="33" spans="1:11" ht="30" customHeight="1" x14ac:dyDescent="0.25">
      <c r="A33" s="13">
        <v>10</v>
      </c>
      <c r="B33" s="14" t="s">
        <v>63</v>
      </c>
      <c r="C33" s="32" t="s">
        <v>75</v>
      </c>
      <c r="D33" s="15" t="s">
        <v>35</v>
      </c>
      <c r="E33" s="16">
        <v>1</v>
      </c>
      <c r="F33" s="34">
        <v>0</v>
      </c>
      <c r="G33" s="16">
        <f t="shared" si="0"/>
        <v>0</v>
      </c>
      <c r="H33" s="33" t="s">
        <v>88</v>
      </c>
      <c r="J33">
        <v>278</v>
      </c>
      <c r="K33"/>
    </row>
    <row r="34" spans="1:11" ht="30" customHeight="1" x14ac:dyDescent="0.25">
      <c r="A34" s="13">
        <v>11</v>
      </c>
      <c r="B34" s="14" t="s">
        <v>64</v>
      </c>
      <c r="C34" s="32" t="s">
        <v>76</v>
      </c>
      <c r="D34" s="15" t="s">
        <v>35</v>
      </c>
      <c r="E34" s="16">
        <v>1</v>
      </c>
      <c r="F34" s="34">
        <v>0</v>
      </c>
      <c r="G34" s="16">
        <f t="shared" si="0"/>
        <v>0</v>
      </c>
      <c r="H34" s="33"/>
      <c r="J34">
        <v>279</v>
      </c>
      <c r="K34"/>
    </row>
    <row r="35" spans="1:11" ht="30" customHeight="1" x14ac:dyDescent="0.25">
      <c r="A35" s="13">
        <v>12</v>
      </c>
      <c r="B35" s="14" t="s">
        <v>65</v>
      </c>
      <c r="C35" s="32" t="s">
        <v>77</v>
      </c>
      <c r="D35" s="15" t="s">
        <v>35</v>
      </c>
      <c r="E35" s="16">
        <v>1</v>
      </c>
      <c r="F35" s="34">
        <v>0</v>
      </c>
      <c r="G35" s="16">
        <f t="shared" si="0"/>
        <v>0</v>
      </c>
      <c r="H35" s="33" t="s">
        <v>89</v>
      </c>
      <c r="J35">
        <v>284</v>
      </c>
      <c r="K35"/>
    </row>
    <row r="36" spans="1:11" ht="45" customHeight="1" x14ac:dyDescent="0.25">
      <c r="A36" s="13">
        <v>13</v>
      </c>
      <c r="B36" s="14" t="s">
        <v>66</v>
      </c>
      <c r="C36" s="32" t="s">
        <v>78</v>
      </c>
      <c r="D36" s="15" t="s">
        <v>80</v>
      </c>
      <c r="E36" s="16">
        <v>4.5</v>
      </c>
      <c r="F36" s="34">
        <v>0</v>
      </c>
      <c r="G36" s="16">
        <f t="shared" si="0"/>
        <v>0</v>
      </c>
      <c r="H36" s="33" t="s">
        <v>90</v>
      </c>
      <c r="J36">
        <v>290</v>
      </c>
      <c r="K36"/>
    </row>
    <row r="37" spans="1:11" ht="27" customHeight="1" x14ac:dyDescent="0.25">
      <c r="A37" s="38" t="s">
        <v>54</v>
      </c>
      <c r="B37" s="39"/>
      <c r="C37" s="39"/>
      <c r="D37" s="39"/>
      <c r="E37" s="39"/>
      <c r="F37" s="39"/>
      <c r="G37" s="31">
        <f>ROUND(0, 2)</f>
        <v>0</v>
      </c>
      <c r="H37" s="23"/>
      <c r="K37"/>
    </row>
    <row r="38" spans="1:11" ht="27" customHeight="1" x14ac:dyDescent="0.25">
      <c r="A38" s="63" t="s">
        <v>53</v>
      </c>
      <c r="B38" s="64"/>
      <c r="C38" s="64"/>
      <c r="D38" s="64"/>
      <c r="E38" s="64"/>
      <c r="F38" s="64"/>
      <c r="G38" s="12">
        <f>ROUND(0+G24+G25+G26+G27+G28+G29+G30+G31+G32+G33+G34+G35+G36, 2)</f>
        <v>15000</v>
      </c>
      <c r="K38"/>
    </row>
    <row r="39" spans="1:11" ht="27" customHeight="1" x14ac:dyDescent="0.25">
      <c r="A39" s="63" t="s">
        <v>52</v>
      </c>
      <c r="B39" s="64"/>
      <c r="C39" s="64"/>
      <c r="D39" s="64"/>
      <c r="E39" s="64"/>
      <c r="F39" s="64"/>
      <c r="G39" s="12">
        <f>G37+G38</f>
        <v>15000</v>
      </c>
      <c r="K39"/>
    </row>
    <row r="40" spans="1:11" ht="27" customHeight="1" x14ac:dyDescent="0.25">
      <c r="A40" s="62" t="s">
        <v>51</v>
      </c>
      <c r="B40" s="62"/>
      <c r="C40" s="62"/>
      <c r="D40" s="62"/>
      <c r="E40" s="62"/>
      <c r="F40" s="62"/>
      <c r="G40" s="62"/>
      <c r="H40" s="62"/>
      <c r="K40"/>
    </row>
    <row r="41" spans="1:11" ht="27" customHeight="1" x14ac:dyDescent="0.25">
      <c r="A41" s="61" t="s">
        <v>50</v>
      </c>
      <c r="B41" s="61"/>
      <c r="C41" s="61"/>
      <c r="D41" s="61"/>
      <c r="E41" s="61"/>
      <c r="F41" s="61"/>
      <c r="G41" s="61"/>
      <c r="H41" s="61"/>
      <c r="K41"/>
    </row>
    <row r="42" spans="1:11" ht="35.1" customHeight="1" x14ac:dyDescent="0.25">
      <c r="A42" s="27" t="s">
        <v>49</v>
      </c>
      <c r="B42" s="28"/>
      <c r="C42" s="28"/>
      <c r="D42" s="28"/>
      <c r="E42" s="29"/>
      <c r="F42" s="35"/>
      <c r="G42" s="26" t="s">
        <v>48</v>
      </c>
      <c r="H42" s="1"/>
      <c r="K42"/>
    </row>
    <row r="43" spans="1:11" ht="15.75" customHeight="1" x14ac:dyDescent="0.25">
      <c r="A43" s="24"/>
      <c r="B43" s="36" t="s">
        <v>47</v>
      </c>
      <c r="C43" s="36"/>
      <c r="D43" s="36"/>
      <c r="E43" s="36"/>
      <c r="F43" s="37"/>
      <c r="K43"/>
    </row>
    <row r="44" spans="1:11" ht="45" customHeight="1" x14ac:dyDescent="0.25">
      <c r="A44" s="25" t="s">
        <v>46</v>
      </c>
      <c r="B44" s="103" t="s">
        <v>45</v>
      </c>
      <c r="C44" s="103"/>
      <c r="D44" s="103"/>
      <c r="E44" s="103"/>
      <c r="F44" s="104"/>
      <c r="K44"/>
    </row>
    <row r="45" spans="1:11" ht="60" customHeight="1" x14ac:dyDescent="0.25">
      <c r="A45" s="25" t="s">
        <v>44</v>
      </c>
      <c r="B45" s="103" t="s">
        <v>43</v>
      </c>
      <c r="C45" s="103"/>
      <c r="D45" s="103"/>
      <c r="E45" s="103"/>
      <c r="F45" s="104"/>
      <c r="K45"/>
    </row>
    <row r="46" spans="1:11" ht="45" customHeight="1" x14ac:dyDescent="0.25">
      <c r="A46" s="25" t="s">
        <v>42</v>
      </c>
      <c r="B46" s="103" t="s">
        <v>41</v>
      </c>
      <c r="C46" s="103"/>
      <c r="D46" s="103"/>
      <c r="E46" s="103"/>
      <c r="F46" s="104"/>
      <c r="K46"/>
    </row>
    <row r="47" spans="1:11" ht="75" customHeight="1" x14ac:dyDescent="0.25">
      <c r="A47" s="25" t="s">
        <v>40</v>
      </c>
      <c r="B47" s="103" t="s">
        <v>39</v>
      </c>
      <c r="C47" s="103"/>
      <c r="D47" s="103"/>
      <c r="E47" s="103"/>
      <c r="F47" s="104"/>
      <c r="K47"/>
    </row>
    <row r="48" spans="1:11" ht="120" customHeight="1" x14ac:dyDescent="0.25">
      <c r="A48" s="25" t="s">
        <v>38</v>
      </c>
      <c r="B48" s="103" t="s">
        <v>37</v>
      </c>
      <c r="C48" s="103"/>
      <c r="D48" s="103"/>
      <c r="E48" s="103"/>
      <c r="F48" s="104"/>
      <c r="K48"/>
    </row>
    <row r="49" spans="1:6" x14ac:dyDescent="0.25">
      <c r="A49" s="3"/>
      <c r="B49" s="30"/>
      <c r="C49" s="30"/>
      <c r="D49" s="30"/>
      <c r="E49" s="30"/>
      <c r="F49" s="30"/>
    </row>
    <row r="50" spans="1:6" x14ac:dyDescent="0.25">
      <c r="A50" s="3"/>
    </row>
    <row r="51" spans="1:6" x14ac:dyDescent="0.25">
      <c r="A51" s="3"/>
    </row>
    <row r="52" spans="1:6" x14ac:dyDescent="0.25">
      <c r="A52" s="3"/>
    </row>
    <row r="53" spans="1:6" x14ac:dyDescent="0.25">
      <c r="A53" s="3"/>
    </row>
    <row r="54" spans="1:6" x14ac:dyDescent="0.25">
      <c r="A54" s="3"/>
    </row>
    <row r="55" spans="1:6" x14ac:dyDescent="0.25">
      <c r="A55" s="3"/>
    </row>
    <row r="56" spans="1:6" x14ac:dyDescent="0.25">
      <c r="A56" s="3"/>
    </row>
    <row r="57" spans="1:6" x14ac:dyDescent="0.25">
      <c r="A57" s="3"/>
    </row>
    <row r="58" spans="1:6" x14ac:dyDescent="0.25">
      <c r="A58" s="3"/>
    </row>
    <row r="59" spans="1:6" x14ac:dyDescent="0.25">
      <c r="A59" s="3"/>
    </row>
    <row r="60" spans="1:6" x14ac:dyDescent="0.25">
      <c r="A60" s="3"/>
    </row>
    <row r="61" spans="1:6" x14ac:dyDescent="0.25">
      <c r="A61" s="3"/>
    </row>
    <row r="62" spans="1:6" x14ac:dyDescent="0.25">
      <c r="A62" s="3"/>
    </row>
    <row r="63" spans="1:6" x14ac:dyDescent="0.25">
      <c r="A63" s="3"/>
    </row>
    <row r="64" spans="1:6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</sheetData>
  <sheetProtection password="EB95" sheet="1"/>
  <mergeCells count="42">
    <mergeCell ref="B44:F44"/>
    <mergeCell ref="B45:F45"/>
    <mergeCell ref="B46:F46"/>
    <mergeCell ref="B47:F47"/>
    <mergeCell ref="B48:F48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43:F43"/>
    <mergeCell ref="A37:F37"/>
    <mergeCell ref="D17:G17"/>
    <mergeCell ref="A19:C21"/>
    <mergeCell ref="D20:G20"/>
    <mergeCell ref="D21:G21"/>
    <mergeCell ref="A17:C17"/>
    <mergeCell ref="A18:C18"/>
    <mergeCell ref="D18:G18"/>
    <mergeCell ref="D19:G19"/>
    <mergeCell ref="A41:H41"/>
    <mergeCell ref="A40:H40"/>
    <mergeCell ref="A38:F38"/>
    <mergeCell ref="A39:F3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2025-11-13T13:36:51Z</cp:lastPrinted>
  <dcterms:created xsi:type="dcterms:W3CDTF">2016-02-28T17:51:02Z</dcterms:created>
  <dcterms:modified xsi:type="dcterms:W3CDTF">2025-11-18T08:13:23Z</dcterms:modified>
  <cp:category/>
</cp:coreProperties>
</file>